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05" activeTab="0"/>
  </bookViews>
  <sheets>
    <sheet name="Преображенская 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</externalReferences>
  <definedNames/>
  <calcPr fullCalcOnLoad="1" refMode="R1C1"/>
</workbook>
</file>

<file path=xl/sharedStrings.xml><?xml version="1.0" encoding="utf-8"?>
<sst xmlns="http://schemas.openxmlformats.org/spreadsheetml/2006/main" count="17" uniqueCount="16">
  <si>
    <t>Квартира</t>
  </si>
  <si>
    <t>Заводской номер счетчика</t>
  </si>
  <si>
    <t>Гкал</t>
  </si>
  <si>
    <t>Расход по ИПУ</t>
  </si>
  <si>
    <t>Расход по ОДПУ</t>
  </si>
  <si>
    <t>Расход на ОДН</t>
  </si>
  <si>
    <t>ОДН на 1 м2</t>
  </si>
  <si>
    <t>Приращение за период по счетчикам</t>
  </si>
  <si>
    <t>По нормативу, по среднему</t>
  </si>
  <si>
    <t xml:space="preserve">Корректировка </t>
  </si>
  <si>
    <t>Начало периода</t>
  </si>
  <si>
    <t>Конец периода</t>
  </si>
  <si>
    <t>Показания прибора</t>
  </si>
  <si>
    <t>26.09.2021.  0:00:00</t>
  </si>
  <si>
    <t>27.10.2021. 0:00:00</t>
  </si>
  <si>
    <t xml:space="preserve">Показания приборов учета отопления за октябрь 2021 г по адресу:п.Разумное, ул.Преображенская д. 1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</si>
</sst>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00000"/>
    <numFmt numFmtId="182" formatCode="0.00000000"/>
    <numFmt numFmtId="183" formatCode="0.0000000"/>
    <numFmt numFmtId="184" formatCode="0.00000"/>
    <numFmt numFmtId="185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i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333333"/>
      </left>
      <right/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38" fillId="0" borderId="0" xfId="0" applyFont="1" applyAlignment="1">
      <alignment/>
    </xf>
    <xf numFmtId="180" fontId="38" fillId="0" borderId="10" xfId="0" applyNumberFormat="1" applyFont="1" applyBorder="1" applyAlignment="1">
      <alignment horizontal="center" vertical="center" wrapText="1"/>
    </xf>
    <xf numFmtId="180" fontId="36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39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vertical="center"/>
    </xf>
    <xf numFmtId="0" fontId="38" fillId="0" borderId="11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180" fontId="2" fillId="33" borderId="14" xfId="0" applyNumberFormat="1" applyFont="1" applyFill="1" applyBorder="1" applyAlignment="1">
      <alignment horizontal="center"/>
    </xf>
    <xf numFmtId="180" fontId="38" fillId="33" borderId="11" xfId="0" applyNumberFormat="1" applyFont="1" applyFill="1" applyBorder="1" applyAlignment="1">
      <alignment horizontal="center" vertical="center" wrapText="1"/>
    </xf>
    <xf numFmtId="180" fontId="38" fillId="33" borderId="10" xfId="0" applyNumberFormat="1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vertical="center"/>
    </xf>
    <xf numFmtId="0" fontId="38" fillId="33" borderId="12" xfId="0" applyFont="1" applyFill="1" applyBorder="1" applyAlignment="1">
      <alignment vertical="center"/>
    </xf>
    <xf numFmtId="0" fontId="0" fillId="33" borderId="0" xfId="0" applyFill="1" applyAlignment="1">
      <alignment/>
    </xf>
    <xf numFmtId="180" fontId="40" fillId="0" borderId="10" xfId="0" applyNumberFormat="1" applyFont="1" applyBorder="1" applyAlignment="1">
      <alignment horizontal="center" vertical="center"/>
    </xf>
    <xf numFmtId="180" fontId="2" fillId="34" borderId="15" xfId="0" applyNumberFormat="1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38" fillId="0" borderId="10" xfId="0" applyFont="1" applyBorder="1" applyAlignment="1">
      <alignment horizontal="left" vertical="center"/>
    </xf>
    <xf numFmtId="180" fontId="39" fillId="0" borderId="11" xfId="0" applyNumberFormat="1" applyFont="1" applyBorder="1" applyAlignment="1">
      <alignment horizontal="center" vertical="center"/>
    </xf>
    <xf numFmtId="180" fontId="39" fillId="0" borderId="13" xfId="0" applyNumberFormat="1" applyFont="1" applyBorder="1" applyAlignment="1">
      <alignment horizontal="center" vertical="center"/>
    </xf>
    <xf numFmtId="0" fontId="38" fillId="0" borderId="11" xfId="0" applyFont="1" applyBorder="1" applyAlignment="1">
      <alignment horizontal="left" vertical="center"/>
    </xf>
    <xf numFmtId="0" fontId="38" fillId="0" borderId="12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  <xf numFmtId="184" fontId="38" fillId="0" borderId="11" xfId="0" applyNumberFormat="1" applyFont="1" applyBorder="1" applyAlignment="1">
      <alignment horizontal="center" vertical="center"/>
    </xf>
    <xf numFmtId="184" fontId="38" fillId="0" borderId="13" xfId="0" applyNumberFormat="1" applyFont="1" applyBorder="1" applyAlignment="1">
      <alignment horizontal="center" vertical="center"/>
    </xf>
    <xf numFmtId="180" fontId="38" fillId="35" borderId="11" xfId="0" applyNumberFormat="1" applyFont="1" applyFill="1" applyBorder="1" applyAlignment="1">
      <alignment horizontal="center" vertical="center"/>
    </xf>
    <xf numFmtId="180" fontId="38" fillId="35" borderId="13" xfId="0" applyNumberFormat="1" applyFont="1" applyFill="1" applyBorder="1" applyAlignment="1">
      <alignment horizontal="center" vertical="center"/>
    </xf>
    <xf numFmtId="180" fontId="38" fillId="0" borderId="11" xfId="0" applyNumberFormat="1" applyFont="1" applyBorder="1" applyAlignment="1">
      <alignment horizontal="center" vertical="center"/>
    </xf>
    <xf numFmtId="180" fontId="38" fillId="0" borderId="13" xfId="0" applyNumberFormat="1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1" fillId="0" borderId="17" xfId="0" applyFont="1" applyBorder="1" applyAlignment="1">
      <alignment horizontal="center" wrapText="1"/>
    </xf>
    <xf numFmtId="180" fontId="39" fillId="0" borderId="18" xfId="0" applyNumberFormat="1" applyFont="1" applyBorder="1" applyAlignment="1">
      <alignment horizontal="center" vertical="center" wrapText="1"/>
    </xf>
    <xf numFmtId="180" fontId="39" fillId="0" borderId="19" xfId="0" applyNumberFormat="1" applyFont="1" applyBorder="1" applyAlignment="1">
      <alignment horizontal="center" vertical="center" wrapText="1"/>
    </xf>
    <xf numFmtId="180" fontId="39" fillId="0" borderId="20" xfId="0" applyNumberFormat="1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21" xfId="0" applyFont="1" applyBorder="1" applyAlignment="1">
      <alignment horizontal="left" vertical="center" wrapText="1"/>
    </xf>
    <xf numFmtId="0" fontId="38" fillId="0" borderId="17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1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2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2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2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2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24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25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2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1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27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2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29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3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30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31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32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33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34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3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11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36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37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38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39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4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40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4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42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43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4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12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45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46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47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48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49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5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50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51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5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5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13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54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55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56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5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58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5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6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60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61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6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14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7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8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1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1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"/>
    </sheetNames>
    <sheetDataSet>
      <sheetData sheetId="0">
        <row r="15">
          <cell r="D15" t="str">
            <v>9A-0100306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8"/>
    </sheetNames>
    <sheetDataSet>
      <sheetData sheetId="0">
        <row r="15">
          <cell r="D15" t="str">
            <v>9A-0100715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9"/>
    </sheetNames>
    <sheetDataSet>
      <sheetData sheetId="0">
        <row r="15">
          <cell r="D15" t="str">
            <v>9A-0100740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"/>
    </sheetNames>
    <sheetDataSet>
      <sheetData sheetId="0">
        <row r="15">
          <cell r="D15" t="str">
            <v>9A-0100321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0"/>
    </sheetNames>
    <sheetDataSet>
      <sheetData sheetId="0">
        <row r="15">
          <cell r="D15" t="str">
            <v>9A-0100468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1"/>
    </sheetNames>
    <sheetDataSet>
      <sheetData sheetId="0">
        <row r="15">
          <cell r="D15" t="str">
            <v>9A-0100551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2"/>
    </sheetNames>
    <sheetDataSet>
      <sheetData sheetId="0">
        <row r="15">
          <cell r="D15" t="str">
            <v>9A-0100521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3"/>
    </sheetNames>
    <sheetDataSet>
      <sheetData sheetId="0">
        <row r="15">
          <cell r="D15" t="str">
            <v>9A-0100525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4"/>
    </sheetNames>
    <sheetDataSet>
      <sheetData sheetId="0">
        <row r="15">
          <cell r="D15" t="str">
            <v>9A-0100499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5"/>
    </sheetNames>
    <sheetDataSet>
      <sheetData sheetId="0">
        <row r="15">
          <cell r="D15" t="str">
            <v>9A-0100596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6"/>
    </sheetNames>
    <sheetDataSet>
      <sheetData sheetId="0">
        <row r="15">
          <cell r="D15" t="str">
            <v>9A-0100442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"/>
    </sheetNames>
    <sheetDataSet>
      <sheetData sheetId="0">
        <row r="15">
          <cell r="D15" t="str">
            <v>9A-0100718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7"/>
    </sheetNames>
    <sheetDataSet>
      <sheetData sheetId="0">
        <row r="15">
          <cell r="D15" t="str">
            <v>9A-0100457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8"/>
    </sheetNames>
    <sheetDataSet>
      <sheetData sheetId="0">
        <row r="15">
          <cell r="D15" t="str">
            <v>9A-0100545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9"/>
    </sheetNames>
    <sheetDataSet>
      <sheetData sheetId="0">
        <row r="15">
          <cell r="D15" t="str">
            <v>9A-0100603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"/>
    </sheetNames>
    <sheetDataSet>
      <sheetData sheetId="0">
        <row r="15">
          <cell r="D15" t="str">
            <v>9A-0100307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0"/>
    </sheetNames>
    <sheetDataSet>
      <sheetData sheetId="0">
        <row r="15">
          <cell r="D15" t="str">
            <v>9A-0100411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1"/>
    </sheetNames>
    <sheetDataSet>
      <sheetData sheetId="0">
        <row r="15">
          <cell r="D15" t="str">
            <v>9A-0100371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2"/>
    </sheetNames>
    <sheetDataSet>
      <sheetData sheetId="0">
        <row r="15">
          <cell r="D15" t="str">
            <v>9A-0100374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3"/>
    </sheetNames>
    <sheetDataSet>
      <sheetData sheetId="0">
        <row r="15">
          <cell r="D15" t="str">
            <v>9A-0100343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4"/>
    </sheetNames>
    <sheetDataSet>
      <sheetData sheetId="0">
        <row r="15">
          <cell r="D15" t="str">
            <v>9A-0100329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5"/>
    </sheetNames>
    <sheetDataSet>
      <sheetData sheetId="0">
        <row r="15">
          <cell r="D15" t="str">
            <v>9A-0100367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"/>
    </sheetNames>
    <sheetDataSet>
      <sheetData sheetId="0">
        <row r="15">
          <cell r="D15" t="str">
            <v>9A-0100647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6"/>
    </sheetNames>
    <sheetDataSet>
      <sheetData sheetId="0">
        <row r="15">
          <cell r="D15" t="str">
            <v>9A-0100370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7"/>
    </sheetNames>
    <sheetDataSet>
      <sheetData sheetId="0">
        <row r="15">
          <cell r="D15" t="str">
            <v>9A-0100384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8"/>
    </sheetNames>
    <sheetDataSet>
      <sheetData sheetId="0">
        <row r="15">
          <cell r="D15" t="str">
            <v>9A-0100379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9"/>
    </sheetNames>
    <sheetDataSet>
      <sheetData sheetId="0">
        <row r="15">
          <cell r="D15" t="str">
            <v>9A-0100358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"/>
    </sheetNames>
    <sheetDataSet>
      <sheetData sheetId="0">
        <row r="15">
          <cell r="D15" t="str">
            <v>9A-0100263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0"/>
    </sheetNames>
    <sheetDataSet>
      <sheetData sheetId="0">
        <row r="15">
          <cell r="D15" t="str">
            <v>9A-0100416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1"/>
    </sheetNames>
    <sheetDataSet>
      <sheetData sheetId="0">
        <row r="15">
          <cell r="D15" t="str">
            <v>9A-0100354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2"/>
    </sheetNames>
    <sheetDataSet>
      <sheetData sheetId="0">
        <row r="15">
          <cell r="D15" t="str">
            <v>9A-0100526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3"/>
    </sheetNames>
    <sheetDataSet>
      <sheetData sheetId="0">
        <row r="15">
          <cell r="D15" t="str">
            <v>9A-0100322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4"/>
    </sheetNames>
    <sheetDataSet>
      <sheetData sheetId="0">
        <row r="15">
          <cell r="D15" t="str">
            <v>9A-0100417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"/>
    </sheetNames>
    <sheetDataSet>
      <sheetData sheetId="0">
        <row r="15">
          <cell r="D15" t="str">
            <v>9A-0100700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5"/>
    </sheetNames>
    <sheetDataSet>
      <sheetData sheetId="0">
        <row r="15">
          <cell r="D15" t="str">
            <v>9A-0100377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6"/>
    </sheetNames>
    <sheetDataSet>
      <sheetData sheetId="0">
        <row r="15">
          <cell r="D15" t="str">
            <v>9A-0100473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7"/>
    </sheetNames>
    <sheetDataSet>
      <sheetData sheetId="0">
        <row r="15">
          <cell r="D15" t="str">
            <v>9A-0100449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8"/>
    </sheetNames>
    <sheetDataSet>
      <sheetData sheetId="0">
        <row r="15">
          <cell r="D15" t="str">
            <v>9A-0100502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9"/>
    </sheetNames>
    <sheetDataSet>
      <sheetData sheetId="0">
        <row r="15">
          <cell r="D15" t="str">
            <v>9A-0100493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"/>
    </sheetNames>
    <sheetDataSet>
      <sheetData sheetId="0">
        <row r="15">
          <cell r="D15" t="str">
            <v>9A-0100315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0"/>
    </sheetNames>
    <sheetDataSet>
      <sheetData sheetId="0">
        <row r="15">
          <cell r="D15" t="str">
            <v>9A-0100380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1"/>
    </sheetNames>
    <sheetDataSet>
      <sheetData sheetId="0">
        <row r="15">
          <cell r="D15" t="str">
            <v>9A-0100378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2"/>
    </sheetNames>
    <sheetDataSet>
      <sheetData sheetId="0">
        <row r="15">
          <cell r="D15" t="str">
            <v>9A-0100365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3"/>
    </sheetNames>
    <sheetDataSet>
      <sheetData sheetId="0">
        <row r="15">
          <cell r="D15" t="str">
            <v>9A-0100400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"/>
    </sheetNames>
    <sheetDataSet>
      <sheetData sheetId="0">
        <row r="15">
          <cell r="D15" t="str">
            <v>9A-0100668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4"/>
    </sheetNames>
    <sheetDataSet>
      <sheetData sheetId="0">
        <row r="15">
          <cell r="D15" t="str">
            <v>9A-0100410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5"/>
    </sheetNames>
    <sheetDataSet>
      <sheetData sheetId="0">
        <row r="15">
          <cell r="D15" t="str">
            <v>9A-0100330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6"/>
    </sheetNames>
    <sheetDataSet>
      <sheetData sheetId="0">
        <row r="15">
          <cell r="D15" t="str">
            <v>9A-0100395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7"/>
    </sheetNames>
    <sheetDataSet>
      <sheetData sheetId="0">
        <row r="15">
          <cell r="D15" t="str">
            <v>9A-0100366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8"/>
    </sheetNames>
    <sheetDataSet>
      <sheetData sheetId="0">
        <row r="15">
          <cell r="D15" t="str">
            <v>9A-0100363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9"/>
    </sheetNames>
    <sheetDataSet>
      <sheetData sheetId="0">
        <row r="15">
          <cell r="D15" t="str">
            <v>9A-0100345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"/>
    </sheetNames>
    <sheetDataSet>
      <sheetData sheetId="0">
        <row r="15">
          <cell r="D15" t="str">
            <v>9A-0100239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0"/>
    </sheetNames>
    <sheetDataSet>
      <sheetData sheetId="0">
        <row r="15">
          <cell r="D15" t="str">
            <v>9A-0100623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1"/>
    </sheetNames>
    <sheetDataSet>
      <sheetData sheetId="0">
        <row r="15">
          <cell r="D15" t="str">
            <v>9A-0100636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2"/>
    </sheetNames>
    <sheetDataSet>
      <sheetData sheetId="0">
        <row r="15">
          <cell r="D15" t="str">
            <v>9A-0100672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4"/>
    </sheetNames>
    <sheetDataSet>
      <sheetData sheetId="0">
        <row r="15">
          <cell r="D15" t="str">
            <v>9A-0100709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"/>
    </sheetNames>
    <sheetDataSet>
      <sheetData sheetId="0">
        <row r="15">
          <cell r="D15" t="str">
            <v>9A-0100244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"/>
    </sheetNames>
    <sheetDataSet>
      <sheetData sheetId="0">
        <row r="15">
          <cell r="D15" t="str">
            <v>9A-0100208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"/>
    </sheetNames>
    <sheetDataSet>
      <sheetData sheetId="0">
        <row r="15">
          <cell r="D15" t="str">
            <v>9A-0100235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5"/>
    </sheetNames>
    <sheetDataSet>
      <sheetData sheetId="0">
        <row r="15">
          <cell r="D15" t="str">
            <v>9A-0100721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6"/>
    </sheetNames>
    <sheetDataSet>
      <sheetData sheetId="0">
        <row r="15">
          <cell r="D15" t="str">
            <v>9A-0100660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7"/>
    </sheetNames>
    <sheetDataSet>
      <sheetData sheetId="0">
        <row r="15">
          <cell r="D15" t="str">
            <v>9A-0100730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6"/>
  <sheetViews>
    <sheetView tabSelected="1" zoomScalePageLayoutView="0" workbookViewId="0" topLeftCell="A1">
      <pane xSplit="2" ySplit="5" topLeftCell="C12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32" sqref="E132"/>
    </sheetView>
  </sheetViews>
  <sheetFormatPr defaultColWidth="9.140625" defaultRowHeight="15"/>
  <cols>
    <col min="1" max="1" width="19.28125" style="0" customWidth="1"/>
    <col min="2" max="2" width="4.421875" style="0" hidden="1" customWidth="1"/>
    <col min="3" max="3" width="21.421875" style="15" customWidth="1"/>
    <col min="4" max="4" width="23.7109375" style="0" customWidth="1"/>
    <col min="5" max="5" width="18.140625" style="0" customWidth="1"/>
    <col min="6" max="6" width="12.7109375" style="3" customWidth="1"/>
    <col min="7" max="7" width="9.8515625" style="4" customWidth="1"/>
    <col min="8" max="8" width="7.421875" style="4" customWidth="1"/>
  </cols>
  <sheetData>
    <row r="1" spans="1:5" ht="39.75" customHeight="1">
      <c r="A1" s="37" t="s">
        <v>15</v>
      </c>
      <c r="B1" s="37"/>
      <c r="C1" s="37"/>
      <c r="D1" s="37"/>
      <c r="E1" s="37"/>
    </row>
    <row r="2" spans="1:6" ht="17.25" customHeight="1">
      <c r="A2" s="41" t="s">
        <v>0</v>
      </c>
      <c r="B2" s="41" t="s">
        <v>1</v>
      </c>
      <c r="C2" s="44" t="s">
        <v>12</v>
      </c>
      <c r="D2" s="44"/>
      <c r="E2" s="44"/>
      <c r="F2" s="45"/>
    </row>
    <row r="3" spans="1:6" ht="16.5" customHeight="1">
      <c r="A3" s="42"/>
      <c r="B3" s="42"/>
      <c r="C3" s="12" t="s">
        <v>10</v>
      </c>
      <c r="D3" s="2" t="s">
        <v>11</v>
      </c>
      <c r="E3" s="41" t="s">
        <v>7</v>
      </c>
      <c r="F3" s="38" t="s">
        <v>8</v>
      </c>
    </row>
    <row r="4" spans="1:6" ht="18.75" customHeight="1">
      <c r="A4" s="42"/>
      <c r="B4" s="42"/>
      <c r="C4" s="12" t="s">
        <v>2</v>
      </c>
      <c r="D4" s="2" t="s">
        <v>2</v>
      </c>
      <c r="E4" s="42"/>
      <c r="F4" s="39"/>
    </row>
    <row r="5" spans="1:6" ht="28.5" customHeight="1">
      <c r="A5" s="43"/>
      <c r="B5" s="43"/>
      <c r="C5" s="11" t="s">
        <v>13</v>
      </c>
      <c r="D5" s="11" t="s">
        <v>14</v>
      </c>
      <c r="E5" s="43"/>
      <c r="F5" s="40"/>
    </row>
    <row r="6" spans="1:6" ht="15.75">
      <c r="A6" s="33">
        <v>1</v>
      </c>
      <c r="B6" s="31" t="str">
        <f>'[1]Лист1'!$D$15</f>
        <v>9A-0100306</v>
      </c>
      <c r="C6" s="17">
        <v>0</v>
      </c>
      <c r="D6" s="17">
        <v>2.491</v>
      </c>
      <c r="E6" s="16">
        <f aca="true" t="shared" si="0" ref="E6:E67">D6-C6</f>
        <v>2.491</v>
      </c>
      <c r="F6" s="5"/>
    </row>
    <row r="7" spans="1:6" ht="15.75">
      <c r="A7" s="33">
        <v>2</v>
      </c>
      <c r="B7" s="31" t="str">
        <f>'[12]Лист1'!$D$15</f>
        <v>9A-0100321</v>
      </c>
      <c r="C7" s="17">
        <v>0</v>
      </c>
      <c r="D7" s="17">
        <v>2.118</v>
      </c>
      <c r="E7" s="16">
        <f t="shared" si="0"/>
        <v>2.118</v>
      </c>
      <c r="F7" s="5"/>
    </row>
    <row r="8" spans="1:6" ht="15.75">
      <c r="A8" s="33">
        <v>3</v>
      </c>
      <c r="B8" s="31" t="str">
        <f>'[23]Лист1'!$D$15</f>
        <v>9A-0100307</v>
      </c>
      <c r="C8" s="17">
        <v>0</v>
      </c>
      <c r="D8" s="17">
        <v>2.311</v>
      </c>
      <c r="E8" s="16">
        <f t="shared" si="0"/>
        <v>2.311</v>
      </c>
      <c r="F8" s="5"/>
    </row>
    <row r="9" spans="1:6" ht="15.75">
      <c r="A9" s="33">
        <v>4</v>
      </c>
      <c r="B9" s="31" t="str">
        <f>'[34]Лист1'!$D$15</f>
        <v>9A-0100263</v>
      </c>
      <c r="C9" s="17">
        <v>0</v>
      </c>
      <c r="D9" s="17">
        <v>3.546</v>
      </c>
      <c r="E9" s="16">
        <f t="shared" si="0"/>
        <v>3.546</v>
      </c>
      <c r="F9" s="5"/>
    </row>
    <row r="10" spans="1:6" ht="15.75">
      <c r="A10" s="33">
        <v>5</v>
      </c>
      <c r="B10" s="32" t="str">
        <f>'[45]Лист1'!$D$15</f>
        <v>9A-0100315</v>
      </c>
      <c r="C10" s="17">
        <v>0</v>
      </c>
      <c r="D10" s="17">
        <v>2.146</v>
      </c>
      <c r="E10" s="16">
        <f t="shared" si="0"/>
        <v>2.146</v>
      </c>
      <c r="F10" s="5"/>
    </row>
    <row r="11" spans="1:6" ht="15.75">
      <c r="A11" s="33">
        <v>6</v>
      </c>
      <c r="B11" s="32" t="str">
        <f>'[56]Лист1'!$D$15</f>
        <v>9A-0100239</v>
      </c>
      <c r="C11" s="17">
        <v>0</v>
      </c>
      <c r="D11" s="17">
        <v>1.711</v>
      </c>
      <c r="E11" s="16">
        <f t="shared" si="0"/>
        <v>1.711</v>
      </c>
      <c r="F11" s="5"/>
    </row>
    <row r="12" spans="1:6" ht="15.75">
      <c r="A12" s="33">
        <v>7</v>
      </c>
      <c r="B12" s="32" t="str">
        <f>'[60]Лист1'!$D$15</f>
        <v>9A-0100244</v>
      </c>
      <c r="C12" s="17">
        <v>0</v>
      </c>
      <c r="D12" s="17">
        <v>2.331</v>
      </c>
      <c r="E12" s="16">
        <f t="shared" si="0"/>
        <v>2.331</v>
      </c>
      <c r="F12" s="5"/>
    </row>
    <row r="13" spans="1:6" ht="15.75">
      <c r="A13" s="33">
        <v>8</v>
      </c>
      <c r="B13" s="32" t="str">
        <f>'[61]Лист1'!$D$15</f>
        <v>9A-0100208</v>
      </c>
      <c r="C13" s="17">
        <v>0</v>
      </c>
      <c r="D13" s="17">
        <v>2.475</v>
      </c>
      <c r="E13" s="16">
        <f t="shared" si="0"/>
        <v>2.475</v>
      </c>
      <c r="F13" s="5"/>
    </row>
    <row r="14" spans="1:6" ht="15.75">
      <c r="A14" s="33">
        <v>9</v>
      </c>
      <c r="B14" s="32" t="str">
        <f>'[62]Лист1'!$D$15</f>
        <v>9A-0100235</v>
      </c>
      <c r="C14" s="17">
        <v>0</v>
      </c>
      <c r="D14" s="17">
        <v>2.503</v>
      </c>
      <c r="E14" s="16">
        <f t="shared" si="0"/>
        <v>2.503</v>
      </c>
      <c r="F14" s="5"/>
    </row>
    <row r="15" spans="1:6" ht="15.75">
      <c r="A15" s="33">
        <v>10</v>
      </c>
      <c r="B15" s="32" t="str">
        <f>'[2]Лист1'!$D$15</f>
        <v>9A-0100718</v>
      </c>
      <c r="C15" s="17">
        <v>0</v>
      </c>
      <c r="D15" s="17">
        <v>2.039</v>
      </c>
      <c r="E15" s="16">
        <f t="shared" si="0"/>
        <v>2.039</v>
      </c>
      <c r="F15" s="5"/>
    </row>
    <row r="16" spans="1:6" ht="15.75">
      <c r="A16" s="33">
        <v>11</v>
      </c>
      <c r="B16" s="32" t="str">
        <f>'[3]Лист1'!$D$15</f>
        <v>9A-0100647</v>
      </c>
      <c r="C16" s="17">
        <v>0</v>
      </c>
      <c r="D16" s="17">
        <v>2.166</v>
      </c>
      <c r="E16" s="16">
        <f t="shared" si="0"/>
        <v>2.166</v>
      </c>
      <c r="F16" s="5"/>
    </row>
    <row r="17" spans="1:6" ht="15.75">
      <c r="A17" s="33">
        <v>12</v>
      </c>
      <c r="B17" s="32" t="str">
        <f>'[4]Лист1'!$D$15</f>
        <v>9A-0100700</v>
      </c>
      <c r="C17" s="17">
        <v>0</v>
      </c>
      <c r="D17" s="17">
        <v>1.991</v>
      </c>
      <c r="E17" s="16">
        <f t="shared" si="0"/>
        <v>1.991</v>
      </c>
      <c r="F17" s="5"/>
    </row>
    <row r="18" spans="1:6" ht="15.75">
      <c r="A18" s="33">
        <v>13</v>
      </c>
      <c r="B18" s="32" t="str">
        <f>'[5]Лист1'!$D$15</f>
        <v>9A-0100668</v>
      </c>
      <c r="C18" s="17">
        <v>0</v>
      </c>
      <c r="D18" s="17">
        <v>1.938</v>
      </c>
      <c r="E18" s="16">
        <f t="shared" si="0"/>
        <v>1.938</v>
      </c>
      <c r="F18" s="5"/>
    </row>
    <row r="19" spans="1:6" ht="15.75">
      <c r="A19" s="33">
        <v>14</v>
      </c>
      <c r="B19" s="32" t="str">
        <f>'[6]Лист1'!$D$15</f>
        <v>9A-0100709</v>
      </c>
      <c r="C19" s="17">
        <v>0</v>
      </c>
      <c r="D19" s="17">
        <v>1.948</v>
      </c>
      <c r="E19" s="16">
        <f t="shared" si="0"/>
        <v>1.948</v>
      </c>
      <c r="F19" s="5"/>
    </row>
    <row r="20" spans="1:6" ht="15.75">
      <c r="A20" s="33">
        <v>15</v>
      </c>
      <c r="B20" s="32" t="str">
        <f>'[7]Лист1'!$D$15</f>
        <v>9A-0100721</v>
      </c>
      <c r="C20" s="17">
        <v>0</v>
      </c>
      <c r="D20" s="17">
        <v>2.179</v>
      </c>
      <c r="E20" s="16">
        <f t="shared" si="0"/>
        <v>2.179</v>
      </c>
      <c r="F20" s="5"/>
    </row>
    <row r="21" spans="1:6" ht="15.75">
      <c r="A21" s="33">
        <v>16</v>
      </c>
      <c r="B21" s="32" t="str">
        <f>'[8]Лист1'!$D$15</f>
        <v>9A-0100660</v>
      </c>
      <c r="C21" s="17">
        <v>0</v>
      </c>
      <c r="D21" s="17">
        <v>1.784</v>
      </c>
      <c r="E21" s="16">
        <f t="shared" si="0"/>
        <v>1.784</v>
      </c>
      <c r="F21" s="5"/>
    </row>
    <row r="22" spans="1:6" ht="15.75">
      <c r="A22" s="33">
        <v>17</v>
      </c>
      <c r="B22" s="32" t="str">
        <f>'[9]Лист1'!$D$15</f>
        <v>9A-0100730</v>
      </c>
      <c r="C22" s="17">
        <v>0</v>
      </c>
      <c r="D22" s="17">
        <v>2.22</v>
      </c>
      <c r="E22" s="16">
        <f t="shared" si="0"/>
        <v>2.22</v>
      </c>
      <c r="F22" s="5"/>
    </row>
    <row r="23" spans="1:6" ht="15.75">
      <c r="A23" s="33">
        <v>18</v>
      </c>
      <c r="B23" s="32" t="str">
        <f>'[10]Лист1'!$D$15</f>
        <v>9A-0100715</v>
      </c>
      <c r="C23" s="17">
        <v>0</v>
      </c>
      <c r="D23" s="17">
        <v>1.864</v>
      </c>
      <c r="E23" s="16">
        <f t="shared" si="0"/>
        <v>1.864</v>
      </c>
      <c r="F23" s="5"/>
    </row>
    <row r="24" spans="1:6" ht="15.75">
      <c r="A24" s="33">
        <v>19</v>
      </c>
      <c r="B24" s="32" t="str">
        <f>'[11]Лист1'!$D$15</f>
        <v>9A-0100740</v>
      </c>
      <c r="C24" s="17">
        <v>0</v>
      </c>
      <c r="D24" s="17">
        <v>1.904</v>
      </c>
      <c r="E24" s="16">
        <f t="shared" si="0"/>
        <v>1.904</v>
      </c>
      <c r="F24" s="5"/>
    </row>
    <row r="25" spans="1:6" ht="15.75">
      <c r="A25" s="33">
        <v>20</v>
      </c>
      <c r="B25" s="32" t="str">
        <f>'[13]Лист1'!$D$15</f>
        <v>9A-0100468</v>
      </c>
      <c r="C25" s="17">
        <v>0</v>
      </c>
      <c r="D25" s="17">
        <v>2.4</v>
      </c>
      <c r="E25" s="16">
        <f t="shared" si="0"/>
        <v>2.4</v>
      </c>
      <c r="F25" s="5"/>
    </row>
    <row r="26" spans="1:6" ht="15.75">
      <c r="A26" s="33">
        <v>21</v>
      </c>
      <c r="B26" s="32" t="str">
        <f>'[14]Лист1'!$D$15</f>
        <v>9A-0100551</v>
      </c>
      <c r="C26" s="17">
        <v>0</v>
      </c>
      <c r="D26" s="17">
        <v>1.931</v>
      </c>
      <c r="E26" s="16">
        <f t="shared" si="0"/>
        <v>1.931</v>
      </c>
      <c r="F26" s="5"/>
    </row>
    <row r="27" spans="1:6" ht="15.75">
      <c r="A27" s="33">
        <v>22</v>
      </c>
      <c r="B27" s="32" t="str">
        <f>'[15]Лист1'!$D$15</f>
        <v>9A-0100521</v>
      </c>
      <c r="C27" s="17">
        <v>0</v>
      </c>
      <c r="D27" s="17">
        <v>1.799</v>
      </c>
      <c r="E27" s="16">
        <f t="shared" si="0"/>
        <v>1.799</v>
      </c>
      <c r="F27" s="5"/>
    </row>
    <row r="28" spans="1:6" ht="15.75">
      <c r="A28" s="33">
        <v>23</v>
      </c>
      <c r="B28" s="32" t="str">
        <f>'[16]Лист1'!$D$15</f>
        <v>9A-0100525</v>
      </c>
      <c r="C28" s="17">
        <v>0</v>
      </c>
      <c r="D28" s="17">
        <v>1.459</v>
      </c>
      <c r="E28" s="16">
        <f t="shared" si="0"/>
        <v>1.459</v>
      </c>
      <c r="F28" s="5"/>
    </row>
    <row r="29" spans="1:6" ht="15.75">
      <c r="A29" s="33">
        <v>24</v>
      </c>
      <c r="B29" s="32" t="str">
        <f>'[17]Лист1'!$D$15</f>
        <v>9A-0100499</v>
      </c>
      <c r="C29" s="17">
        <v>0</v>
      </c>
      <c r="D29" s="17">
        <v>1.832</v>
      </c>
      <c r="E29" s="16">
        <f t="shared" si="0"/>
        <v>1.832</v>
      </c>
      <c r="F29" s="5"/>
    </row>
    <row r="30" spans="1:6" ht="15.75">
      <c r="A30" s="33">
        <v>25</v>
      </c>
      <c r="B30" s="32" t="str">
        <f>'[18]Лист1'!$D$15</f>
        <v>9A-0100596</v>
      </c>
      <c r="C30" s="17">
        <v>0</v>
      </c>
      <c r="D30" s="17">
        <v>2.232</v>
      </c>
      <c r="E30" s="16">
        <f t="shared" si="0"/>
        <v>2.232</v>
      </c>
      <c r="F30" s="5"/>
    </row>
    <row r="31" spans="1:6" ht="15.75">
      <c r="A31" s="33">
        <v>26</v>
      </c>
      <c r="B31" s="32" t="str">
        <f>'[19]Лист1'!$D$15</f>
        <v>9A-0100442</v>
      </c>
      <c r="C31" s="17">
        <v>0</v>
      </c>
      <c r="D31" s="17">
        <v>1.451</v>
      </c>
      <c r="E31" s="16">
        <f t="shared" si="0"/>
        <v>1.451</v>
      </c>
      <c r="F31" s="5"/>
    </row>
    <row r="32" spans="1:6" ht="15.75">
      <c r="A32" s="33">
        <v>27</v>
      </c>
      <c r="B32" s="32" t="str">
        <f>'[20]Лист1'!$D$15</f>
        <v>9A-0100457</v>
      </c>
      <c r="C32" s="17">
        <v>0</v>
      </c>
      <c r="D32" s="17">
        <v>1.509</v>
      </c>
      <c r="E32" s="16">
        <f t="shared" si="0"/>
        <v>1.509</v>
      </c>
      <c r="F32" s="5"/>
    </row>
    <row r="33" spans="1:6" ht="15.75">
      <c r="A33" s="33">
        <v>28</v>
      </c>
      <c r="B33" s="32" t="str">
        <f>'[21]Лист1'!$D$15</f>
        <v>9A-0100545</v>
      </c>
      <c r="C33" s="17">
        <v>0</v>
      </c>
      <c r="D33" s="17">
        <v>2.502</v>
      </c>
      <c r="E33" s="16">
        <f t="shared" si="0"/>
        <v>2.502</v>
      </c>
      <c r="F33" s="5"/>
    </row>
    <row r="34" spans="1:6" ht="15.75">
      <c r="A34" s="33">
        <v>29</v>
      </c>
      <c r="B34" s="32" t="str">
        <f>'[22]Лист1'!$D$15</f>
        <v>9A-0100603</v>
      </c>
      <c r="C34" s="17">
        <v>0</v>
      </c>
      <c r="D34" s="17">
        <v>2.82</v>
      </c>
      <c r="E34" s="16">
        <f t="shared" si="0"/>
        <v>2.82</v>
      </c>
      <c r="F34" s="5"/>
    </row>
    <row r="35" spans="1:6" ht="15.75">
      <c r="A35" s="33">
        <v>30</v>
      </c>
      <c r="B35" s="32" t="str">
        <f>'[24]Лист1'!$D$15</f>
        <v>9A-0100411</v>
      </c>
      <c r="C35" s="17">
        <v>0</v>
      </c>
      <c r="D35" s="17">
        <v>2.933</v>
      </c>
      <c r="E35" s="16">
        <f t="shared" si="0"/>
        <v>2.933</v>
      </c>
      <c r="F35" s="5"/>
    </row>
    <row r="36" spans="1:6" ht="15.75">
      <c r="A36" s="33">
        <v>31</v>
      </c>
      <c r="B36" s="32" t="str">
        <f>'[25]Лист1'!$D$15</f>
        <v>9A-0100371</v>
      </c>
      <c r="C36" s="17">
        <v>0</v>
      </c>
      <c r="D36" s="18">
        <v>3.24</v>
      </c>
      <c r="E36" s="16">
        <f t="shared" si="0"/>
        <v>3.24</v>
      </c>
      <c r="F36" s="5"/>
    </row>
    <row r="37" spans="1:6" ht="15.75">
      <c r="A37" s="33">
        <v>32</v>
      </c>
      <c r="B37" s="32" t="str">
        <f>'[26]Лист1'!$D$15</f>
        <v>9A-0100374</v>
      </c>
      <c r="C37" s="17">
        <v>0</v>
      </c>
      <c r="D37" s="18">
        <v>2.113</v>
      </c>
      <c r="E37" s="16">
        <f t="shared" si="0"/>
        <v>2.113</v>
      </c>
      <c r="F37" s="5"/>
    </row>
    <row r="38" spans="1:6" ht="15.75">
      <c r="A38" s="33">
        <v>33</v>
      </c>
      <c r="B38" s="32" t="str">
        <f>'[27]Лист1'!$D$15</f>
        <v>9A-0100343</v>
      </c>
      <c r="C38" s="17">
        <v>0</v>
      </c>
      <c r="D38" s="18">
        <v>2.906</v>
      </c>
      <c r="E38" s="16">
        <f t="shared" si="0"/>
        <v>2.906</v>
      </c>
      <c r="F38" s="5"/>
    </row>
    <row r="39" spans="1:6" ht="15.75">
      <c r="A39" s="33">
        <v>34</v>
      </c>
      <c r="B39" s="32" t="str">
        <f>'[28]Лист1'!$D$15</f>
        <v>9A-0100329</v>
      </c>
      <c r="C39" s="17">
        <v>0</v>
      </c>
      <c r="D39" s="17">
        <v>2.911</v>
      </c>
      <c r="E39" s="16">
        <f t="shared" si="0"/>
        <v>2.911</v>
      </c>
      <c r="F39" s="5"/>
    </row>
    <row r="40" spans="1:6" ht="15.75">
      <c r="A40" s="33">
        <v>35</v>
      </c>
      <c r="B40" s="32" t="str">
        <f>'[29]Лист1'!$D$15</f>
        <v>9A-0100367</v>
      </c>
      <c r="C40" s="17">
        <v>0</v>
      </c>
      <c r="D40" s="17">
        <v>3.832</v>
      </c>
      <c r="E40" s="16">
        <f t="shared" si="0"/>
        <v>3.832</v>
      </c>
      <c r="F40" s="5"/>
    </row>
    <row r="41" spans="1:6" ht="15.75">
      <c r="A41" s="33">
        <v>36</v>
      </c>
      <c r="B41" s="32" t="str">
        <f>'[30]Лист1'!$D$15</f>
        <v>9A-0100370</v>
      </c>
      <c r="C41" s="17">
        <v>0</v>
      </c>
      <c r="D41" s="17">
        <v>3.001</v>
      </c>
      <c r="E41" s="16">
        <f t="shared" si="0"/>
        <v>3.001</v>
      </c>
      <c r="F41" s="5"/>
    </row>
    <row r="42" spans="1:6" ht="15.75">
      <c r="A42" s="33">
        <v>37</v>
      </c>
      <c r="B42" s="32" t="str">
        <f>'[31]Лист1'!$D$15</f>
        <v>9A-0100384</v>
      </c>
      <c r="C42" s="17">
        <v>0</v>
      </c>
      <c r="D42" s="17">
        <v>3.279</v>
      </c>
      <c r="E42" s="16">
        <f t="shared" si="0"/>
        <v>3.279</v>
      </c>
      <c r="F42" s="5"/>
    </row>
    <row r="43" spans="1:6" ht="15.75">
      <c r="A43" s="33">
        <v>38</v>
      </c>
      <c r="B43" s="32" t="str">
        <f>'[32]Лист1'!$D$15</f>
        <v>9A-0100379</v>
      </c>
      <c r="C43" s="17">
        <v>0</v>
      </c>
      <c r="D43" s="17">
        <v>2.607</v>
      </c>
      <c r="E43" s="16">
        <f t="shared" si="0"/>
        <v>2.607</v>
      </c>
      <c r="F43" s="5"/>
    </row>
    <row r="44" spans="1:6" ht="15.75">
      <c r="A44" s="33">
        <v>39</v>
      </c>
      <c r="B44" s="32" t="str">
        <f>'[33]Лист1'!$D$15</f>
        <v>9A-0100358</v>
      </c>
      <c r="C44" s="17">
        <v>0</v>
      </c>
      <c r="D44" s="17">
        <v>2.017</v>
      </c>
      <c r="E44" s="16">
        <f t="shared" si="0"/>
        <v>2.017</v>
      </c>
      <c r="F44" s="5"/>
    </row>
    <row r="45" spans="1:6" ht="15.75">
      <c r="A45" s="33">
        <v>40</v>
      </c>
      <c r="B45" s="32" t="str">
        <f>'[35]Лист1'!$D$15</f>
        <v>9A-0100416</v>
      </c>
      <c r="C45" s="17">
        <v>0</v>
      </c>
      <c r="D45" s="17">
        <v>3.507</v>
      </c>
      <c r="E45" s="16">
        <f t="shared" si="0"/>
        <v>3.507</v>
      </c>
      <c r="F45" s="5"/>
    </row>
    <row r="46" spans="1:6" ht="15.75">
      <c r="A46" s="33">
        <v>41</v>
      </c>
      <c r="B46" s="32" t="str">
        <f>'[36]Лист1'!$D$15</f>
        <v>9A-0100354</v>
      </c>
      <c r="C46" s="17">
        <v>0</v>
      </c>
      <c r="D46" s="17">
        <v>3.962</v>
      </c>
      <c r="E46" s="16">
        <f t="shared" si="0"/>
        <v>3.962</v>
      </c>
      <c r="F46" s="5"/>
    </row>
    <row r="47" spans="1:6" ht="15.75">
      <c r="A47" s="33">
        <v>42</v>
      </c>
      <c r="B47" s="32" t="str">
        <f>'[37]Лист1'!$D$15</f>
        <v>9A-0100526</v>
      </c>
      <c r="C47" s="17">
        <v>0</v>
      </c>
      <c r="D47" s="17">
        <v>2.903</v>
      </c>
      <c r="E47" s="16">
        <f t="shared" si="0"/>
        <v>2.903</v>
      </c>
      <c r="F47" s="5"/>
    </row>
    <row r="48" spans="1:6" ht="15.75">
      <c r="A48" s="33">
        <v>43</v>
      </c>
      <c r="B48" s="32" t="str">
        <f>'[38]Лист1'!$D$15</f>
        <v>9A-0100322</v>
      </c>
      <c r="C48" s="17">
        <v>0</v>
      </c>
      <c r="D48" s="17">
        <v>2.644</v>
      </c>
      <c r="E48" s="16">
        <f t="shared" si="0"/>
        <v>2.644</v>
      </c>
      <c r="F48" s="5"/>
    </row>
    <row r="49" spans="1:6" ht="15.75">
      <c r="A49" s="33">
        <v>44</v>
      </c>
      <c r="B49" s="32" t="str">
        <f>'[39]Лист1'!$D$15</f>
        <v>9A-0100417</v>
      </c>
      <c r="C49" s="17">
        <v>0</v>
      </c>
      <c r="D49" s="17">
        <v>1.891</v>
      </c>
      <c r="E49" s="16">
        <f t="shared" si="0"/>
        <v>1.891</v>
      </c>
      <c r="F49" s="5"/>
    </row>
    <row r="50" spans="1:6" ht="15.75">
      <c r="A50" s="33">
        <v>45</v>
      </c>
      <c r="B50" s="32" t="str">
        <f>'[40]Лист1'!$D$15</f>
        <v>9A-0100377</v>
      </c>
      <c r="C50" s="17">
        <v>0</v>
      </c>
      <c r="D50" s="17">
        <v>1.726</v>
      </c>
      <c r="E50" s="16">
        <f t="shared" si="0"/>
        <v>1.726</v>
      </c>
      <c r="F50" s="5"/>
    </row>
    <row r="51" spans="1:6" ht="15.75">
      <c r="A51" s="33">
        <v>46</v>
      </c>
      <c r="B51" s="32" t="str">
        <f>'[41]Лист1'!$D$15</f>
        <v>9A-0100473</v>
      </c>
      <c r="C51" s="17">
        <v>0</v>
      </c>
      <c r="D51" s="17">
        <v>3.641</v>
      </c>
      <c r="E51" s="16">
        <f t="shared" si="0"/>
        <v>3.641</v>
      </c>
      <c r="F51" s="5"/>
    </row>
    <row r="52" spans="1:6" ht="15.75">
      <c r="A52" s="33">
        <v>47</v>
      </c>
      <c r="B52" s="32" t="str">
        <f>'[42]Лист1'!$D$15</f>
        <v>9A-0100449</v>
      </c>
      <c r="C52" s="17">
        <v>0</v>
      </c>
      <c r="D52" s="17">
        <v>2.492</v>
      </c>
      <c r="E52" s="16">
        <f t="shared" si="0"/>
        <v>2.492</v>
      </c>
      <c r="F52" s="5"/>
    </row>
    <row r="53" spans="1:6" ht="15.75">
      <c r="A53" s="33">
        <v>48</v>
      </c>
      <c r="B53" s="32" t="str">
        <f>'[43]Лист1'!$D$15</f>
        <v>9A-0100502</v>
      </c>
      <c r="C53" s="17">
        <v>0</v>
      </c>
      <c r="D53" s="17">
        <v>2.465</v>
      </c>
      <c r="E53" s="16">
        <f t="shared" si="0"/>
        <v>2.465</v>
      </c>
      <c r="F53" s="5"/>
    </row>
    <row r="54" spans="1:6" ht="15.75">
      <c r="A54" s="33">
        <v>49</v>
      </c>
      <c r="B54" s="32" t="str">
        <f>'[44]Лист1'!$D$15</f>
        <v>9A-0100493</v>
      </c>
      <c r="C54" s="17">
        <v>0</v>
      </c>
      <c r="D54" s="17">
        <v>0.147</v>
      </c>
      <c r="E54" s="16">
        <f t="shared" si="0"/>
        <v>0.147</v>
      </c>
      <c r="F54" s="5"/>
    </row>
    <row r="55" spans="1:6" ht="15.75">
      <c r="A55" s="33">
        <v>50</v>
      </c>
      <c r="B55" s="32" t="str">
        <f>'[46]Лист1'!$D$15</f>
        <v>9A-0100380</v>
      </c>
      <c r="C55" s="17">
        <v>0</v>
      </c>
      <c r="D55" s="17">
        <v>1.699</v>
      </c>
      <c r="E55" s="16">
        <f t="shared" si="0"/>
        <v>1.699</v>
      </c>
      <c r="F55" s="5"/>
    </row>
    <row r="56" spans="1:6" ht="15.75">
      <c r="A56" s="33">
        <v>51</v>
      </c>
      <c r="B56" s="32" t="str">
        <f>'[47]Лист1'!$D$15</f>
        <v>9A-0100378</v>
      </c>
      <c r="C56" s="17">
        <v>0</v>
      </c>
      <c r="D56" s="17">
        <v>2.352</v>
      </c>
      <c r="E56" s="16">
        <f t="shared" si="0"/>
        <v>2.352</v>
      </c>
      <c r="F56" s="5"/>
    </row>
    <row r="57" spans="1:6" ht="15.75">
      <c r="A57" s="33">
        <v>52</v>
      </c>
      <c r="B57" s="32" t="str">
        <f>'[48]Лист1'!$D$15</f>
        <v>9A-0100365</v>
      </c>
      <c r="C57" s="17">
        <v>0</v>
      </c>
      <c r="D57" s="17">
        <v>3.114</v>
      </c>
      <c r="E57" s="16">
        <f t="shared" si="0"/>
        <v>3.114</v>
      </c>
      <c r="F57" s="5"/>
    </row>
    <row r="58" spans="1:6" ht="15.75">
      <c r="A58" s="33">
        <v>53</v>
      </c>
      <c r="B58" s="32" t="str">
        <f>'[49]Лист1'!$D$15</f>
        <v>9A-0100400</v>
      </c>
      <c r="C58" s="17">
        <v>0</v>
      </c>
      <c r="D58" s="17">
        <v>3.253</v>
      </c>
      <c r="E58" s="16">
        <f t="shared" si="0"/>
        <v>3.253</v>
      </c>
      <c r="F58" s="5"/>
    </row>
    <row r="59" spans="1:6" ht="15.75">
      <c r="A59" s="33">
        <v>54</v>
      </c>
      <c r="B59" s="32" t="str">
        <f>'[50]Лист1'!$D$15</f>
        <v>9A-0100410</v>
      </c>
      <c r="C59" s="17">
        <v>0</v>
      </c>
      <c r="D59" s="17">
        <v>2.233</v>
      </c>
      <c r="E59" s="16">
        <f t="shared" si="0"/>
        <v>2.233</v>
      </c>
      <c r="F59" s="5"/>
    </row>
    <row r="60" spans="1:6" ht="15.75">
      <c r="A60" s="33">
        <v>55</v>
      </c>
      <c r="B60" s="32" t="str">
        <f>'[51]Лист1'!$D$15</f>
        <v>9A-0100330</v>
      </c>
      <c r="C60" s="17">
        <v>0</v>
      </c>
      <c r="D60" s="17">
        <v>0.982</v>
      </c>
      <c r="E60" s="16">
        <f t="shared" si="0"/>
        <v>0.982</v>
      </c>
      <c r="F60" s="5"/>
    </row>
    <row r="61" spans="1:6" ht="15.75">
      <c r="A61" s="33">
        <v>56</v>
      </c>
      <c r="B61" s="32" t="str">
        <f>'[52]Лист1'!$D$15</f>
        <v>9A-0100395</v>
      </c>
      <c r="C61" s="17">
        <v>0</v>
      </c>
      <c r="D61" s="17">
        <v>0.552</v>
      </c>
      <c r="E61" s="16">
        <f t="shared" si="0"/>
        <v>0.552</v>
      </c>
      <c r="F61" s="5"/>
    </row>
    <row r="62" spans="1:6" ht="15.75">
      <c r="A62" s="33">
        <v>57</v>
      </c>
      <c r="B62" s="32" t="str">
        <f>'[53]Лист1'!$D$15</f>
        <v>9A-0100366</v>
      </c>
      <c r="C62" s="17">
        <v>0</v>
      </c>
      <c r="D62" s="17">
        <v>2.203</v>
      </c>
      <c r="E62" s="16">
        <f t="shared" si="0"/>
        <v>2.203</v>
      </c>
      <c r="F62" s="5"/>
    </row>
    <row r="63" spans="1:6" ht="15.75">
      <c r="A63" s="33">
        <v>58</v>
      </c>
      <c r="B63" s="32" t="str">
        <f>'[54]Лист1'!$D$15</f>
        <v>9A-0100363</v>
      </c>
      <c r="C63" s="17">
        <v>0</v>
      </c>
      <c r="D63" s="17">
        <v>2.233</v>
      </c>
      <c r="E63" s="16">
        <f t="shared" si="0"/>
        <v>2.233</v>
      </c>
      <c r="F63" s="5"/>
    </row>
    <row r="64" spans="1:6" ht="15.75">
      <c r="A64" s="33">
        <v>59</v>
      </c>
      <c r="B64" s="32" t="str">
        <f>'[55]Лист1'!$D$15</f>
        <v>9A-0100345</v>
      </c>
      <c r="C64" s="17">
        <v>0</v>
      </c>
      <c r="D64" s="17">
        <v>3.718</v>
      </c>
      <c r="E64" s="16">
        <f t="shared" si="0"/>
        <v>3.718</v>
      </c>
      <c r="F64" s="5"/>
    </row>
    <row r="65" spans="1:6" ht="15.75">
      <c r="A65" s="33">
        <v>60</v>
      </c>
      <c r="B65" s="32" t="str">
        <f>'[57]Лист1'!$D$15</f>
        <v>9A-0100623</v>
      </c>
      <c r="C65" s="17">
        <v>0</v>
      </c>
      <c r="D65" s="17">
        <v>2.263</v>
      </c>
      <c r="E65" s="16">
        <f t="shared" si="0"/>
        <v>2.263</v>
      </c>
      <c r="F65" s="5"/>
    </row>
    <row r="66" spans="1:6" ht="15.75">
      <c r="A66" s="33">
        <v>61</v>
      </c>
      <c r="B66" s="32" t="str">
        <f>'[58]Лист1'!$D$15</f>
        <v>9A-0100636</v>
      </c>
      <c r="C66" s="17">
        <v>0</v>
      </c>
      <c r="D66" s="17">
        <v>2.367</v>
      </c>
      <c r="E66" s="16">
        <f t="shared" si="0"/>
        <v>2.367</v>
      </c>
      <c r="F66" s="5"/>
    </row>
    <row r="67" spans="1:6" ht="15.75">
      <c r="A67" s="33">
        <v>62</v>
      </c>
      <c r="B67" s="32" t="str">
        <f>'[59]Лист1'!$D$15</f>
        <v>9A-0100672</v>
      </c>
      <c r="C67" s="17">
        <v>0</v>
      </c>
      <c r="D67" s="17">
        <v>2.174</v>
      </c>
      <c r="E67" s="16">
        <f t="shared" si="0"/>
        <v>2.174</v>
      </c>
      <c r="F67" s="5"/>
    </row>
    <row r="68" spans="1:6" ht="15.75">
      <c r="A68" s="34">
        <v>63</v>
      </c>
      <c r="C68" s="17">
        <v>0</v>
      </c>
      <c r="D68" s="17">
        <v>0.471</v>
      </c>
      <c r="E68" s="16">
        <f aca="true" t="shared" si="1" ref="E68:E130">D68-C68</f>
        <v>0.471</v>
      </c>
      <c r="F68" s="5"/>
    </row>
    <row r="69" spans="1:6" ht="15.75">
      <c r="A69" s="34">
        <v>64</v>
      </c>
      <c r="C69" s="17">
        <v>0</v>
      </c>
      <c r="D69" s="17">
        <v>3.412</v>
      </c>
      <c r="E69" s="16">
        <f t="shared" si="1"/>
        <v>3.412</v>
      </c>
      <c r="F69" s="5"/>
    </row>
    <row r="70" spans="1:6" ht="15.75">
      <c r="A70" s="34">
        <v>65</v>
      </c>
      <c r="C70" s="17">
        <v>0</v>
      </c>
      <c r="D70" s="17">
        <v>1.212</v>
      </c>
      <c r="E70" s="16">
        <f t="shared" si="1"/>
        <v>1.212</v>
      </c>
      <c r="F70" s="5"/>
    </row>
    <row r="71" spans="1:6" ht="15.75" hidden="1">
      <c r="A71" s="34">
        <v>66</v>
      </c>
      <c r="C71" s="17">
        <v>0</v>
      </c>
      <c r="D71" s="17">
        <v>1.099</v>
      </c>
      <c r="E71" s="16">
        <f t="shared" si="1"/>
        <v>1.099</v>
      </c>
      <c r="F71" s="5"/>
    </row>
    <row r="72" spans="1:6" ht="15.75">
      <c r="A72" s="34">
        <v>67</v>
      </c>
      <c r="C72" s="17">
        <v>0</v>
      </c>
      <c r="D72" s="17">
        <v>0.88</v>
      </c>
      <c r="E72" s="16">
        <f t="shared" si="1"/>
        <v>0.88</v>
      </c>
      <c r="F72" s="5"/>
    </row>
    <row r="73" spans="1:6" ht="15.75">
      <c r="A73" s="34">
        <v>68</v>
      </c>
      <c r="C73" s="17">
        <v>0</v>
      </c>
      <c r="D73" s="17">
        <v>0.918</v>
      </c>
      <c r="E73" s="16">
        <f t="shared" si="1"/>
        <v>0.918</v>
      </c>
      <c r="F73" s="5"/>
    </row>
    <row r="74" spans="1:6" ht="15.75">
      <c r="A74" s="35">
        <v>69</v>
      </c>
      <c r="B74" s="1"/>
      <c r="C74" s="17">
        <v>0</v>
      </c>
      <c r="D74" s="17">
        <v>0.91</v>
      </c>
      <c r="E74" s="16">
        <f t="shared" si="1"/>
        <v>0.91</v>
      </c>
      <c r="F74" s="5"/>
    </row>
    <row r="75" spans="1:6" ht="15.75">
      <c r="A75" s="35">
        <v>70</v>
      </c>
      <c r="B75" s="1"/>
      <c r="C75" s="17">
        <v>0</v>
      </c>
      <c r="D75" s="17">
        <v>1.401</v>
      </c>
      <c r="E75" s="16">
        <f t="shared" si="1"/>
        <v>1.401</v>
      </c>
      <c r="F75" s="5"/>
    </row>
    <row r="76" spans="1:6" ht="15.75">
      <c r="A76" s="36">
        <v>71</v>
      </c>
      <c r="C76" s="17">
        <v>0</v>
      </c>
      <c r="D76" s="17">
        <v>3.415</v>
      </c>
      <c r="E76" s="16">
        <f t="shared" si="1"/>
        <v>3.415</v>
      </c>
      <c r="F76" s="5"/>
    </row>
    <row r="77" spans="1:6" ht="15.75">
      <c r="A77" s="36">
        <v>72</v>
      </c>
      <c r="C77" s="17">
        <v>0</v>
      </c>
      <c r="D77" s="17">
        <v>3.81</v>
      </c>
      <c r="E77" s="16">
        <f t="shared" si="1"/>
        <v>3.81</v>
      </c>
      <c r="F77" s="5"/>
    </row>
    <row r="78" spans="1:6" ht="15.75">
      <c r="A78" s="36">
        <v>73</v>
      </c>
      <c r="C78" s="17">
        <v>0</v>
      </c>
      <c r="D78" s="17">
        <v>1.728</v>
      </c>
      <c r="E78" s="16">
        <f t="shared" si="1"/>
        <v>1.728</v>
      </c>
      <c r="F78" s="5"/>
    </row>
    <row r="79" spans="1:6" ht="15.75">
      <c r="A79" s="36">
        <v>74</v>
      </c>
      <c r="C79" s="17">
        <v>0</v>
      </c>
      <c r="D79" s="17">
        <v>3.613</v>
      </c>
      <c r="E79" s="16">
        <f t="shared" si="1"/>
        <v>3.613</v>
      </c>
      <c r="F79" s="5"/>
    </row>
    <row r="80" spans="1:6" ht="15.75">
      <c r="A80" s="36">
        <v>75</v>
      </c>
      <c r="C80" s="17">
        <v>0</v>
      </c>
      <c r="D80" s="17">
        <v>1.085</v>
      </c>
      <c r="E80" s="16">
        <f t="shared" si="1"/>
        <v>1.085</v>
      </c>
      <c r="F80" s="5"/>
    </row>
    <row r="81" spans="1:6" ht="15.75">
      <c r="A81" s="36">
        <v>76</v>
      </c>
      <c r="C81" s="17">
        <v>0</v>
      </c>
      <c r="D81" s="17">
        <v>3.426</v>
      </c>
      <c r="E81" s="16">
        <f t="shared" si="1"/>
        <v>3.426</v>
      </c>
      <c r="F81" s="5"/>
    </row>
    <row r="82" spans="1:6" ht="15.75">
      <c r="A82" s="36">
        <v>77</v>
      </c>
      <c r="C82" s="17">
        <v>0</v>
      </c>
      <c r="D82" s="17">
        <v>1.578</v>
      </c>
      <c r="E82" s="16">
        <f t="shared" si="1"/>
        <v>1.578</v>
      </c>
      <c r="F82" s="5"/>
    </row>
    <row r="83" spans="1:6" ht="15.75">
      <c r="A83" s="36">
        <v>78</v>
      </c>
      <c r="C83" s="17">
        <v>0</v>
      </c>
      <c r="D83" s="17">
        <v>3.249</v>
      </c>
      <c r="E83" s="16">
        <f t="shared" si="1"/>
        <v>3.249</v>
      </c>
      <c r="F83" s="5"/>
    </row>
    <row r="84" spans="1:6" ht="15.75">
      <c r="A84" s="36">
        <v>79</v>
      </c>
      <c r="C84" s="17">
        <v>0</v>
      </c>
      <c r="D84" s="17">
        <v>1.035</v>
      </c>
      <c r="E84" s="16">
        <f t="shared" si="1"/>
        <v>1.035</v>
      </c>
      <c r="F84" s="5"/>
    </row>
    <row r="85" spans="1:6" ht="15.75">
      <c r="A85" s="36">
        <v>80</v>
      </c>
      <c r="C85" s="17">
        <v>0</v>
      </c>
      <c r="D85" s="17">
        <v>2.921</v>
      </c>
      <c r="E85" s="16">
        <f t="shared" si="1"/>
        <v>2.921</v>
      </c>
      <c r="F85" s="5"/>
    </row>
    <row r="86" spans="1:6" ht="15.75">
      <c r="A86" s="36">
        <v>81</v>
      </c>
      <c r="C86" s="17">
        <v>0</v>
      </c>
      <c r="D86" s="17">
        <v>1.351</v>
      </c>
      <c r="E86" s="16">
        <f t="shared" si="1"/>
        <v>1.351</v>
      </c>
      <c r="F86" s="5"/>
    </row>
    <row r="87" spans="1:6" ht="15.75">
      <c r="A87" s="36">
        <v>82</v>
      </c>
      <c r="C87" s="17">
        <v>0</v>
      </c>
      <c r="D87" s="17">
        <v>3.748</v>
      </c>
      <c r="E87" s="16">
        <f t="shared" si="1"/>
        <v>3.748</v>
      </c>
      <c r="F87" s="5"/>
    </row>
    <row r="88" spans="1:6" ht="15.75">
      <c r="A88" s="36">
        <v>83</v>
      </c>
      <c r="B88" s="1"/>
      <c r="C88" s="17">
        <v>0</v>
      </c>
      <c r="D88" s="17">
        <v>3.102</v>
      </c>
      <c r="E88" s="16">
        <f t="shared" si="1"/>
        <v>3.102</v>
      </c>
      <c r="F88" s="5"/>
    </row>
    <row r="89" spans="1:6" ht="15.75">
      <c r="A89" s="36">
        <v>84</v>
      </c>
      <c r="B89" s="1"/>
      <c r="C89" s="17">
        <v>0</v>
      </c>
      <c r="D89" s="17">
        <v>2.065</v>
      </c>
      <c r="E89" s="16">
        <f t="shared" si="1"/>
        <v>2.065</v>
      </c>
      <c r="F89" s="5"/>
    </row>
    <row r="90" spans="1:6" ht="15.75">
      <c r="A90" s="36">
        <v>85</v>
      </c>
      <c r="B90" s="1"/>
      <c r="C90" s="17">
        <v>0</v>
      </c>
      <c r="D90" s="17">
        <v>3.412</v>
      </c>
      <c r="E90" s="16">
        <f t="shared" si="1"/>
        <v>3.412</v>
      </c>
      <c r="F90" s="5"/>
    </row>
    <row r="91" spans="1:6" ht="15.75">
      <c r="A91" s="36">
        <v>86</v>
      </c>
      <c r="B91" s="1"/>
      <c r="C91" s="17">
        <v>0</v>
      </c>
      <c r="D91" s="17">
        <v>2.758</v>
      </c>
      <c r="E91" s="16">
        <f t="shared" si="1"/>
        <v>2.758</v>
      </c>
      <c r="F91" s="5"/>
    </row>
    <row r="92" spans="1:6" ht="15.75">
      <c r="A92" s="36">
        <v>87</v>
      </c>
      <c r="B92" s="1"/>
      <c r="C92" s="17">
        <v>0</v>
      </c>
      <c r="D92" s="17">
        <v>3.097</v>
      </c>
      <c r="E92" s="16">
        <f t="shared" si="1"/>
        <v>3.097</v>
      </c>
      <c r="F92" s="5"/>
    </row>
    <row r="93" spans="1:6" ht="15.75">
      <c r="A93" s="36">
        <v>88</v>
      </c>
      <c r="B93" s="1"/>
      <c r="C93" s="17">
        <v>0</v>
      </c>
      <c r="D93" s="17">
        <v>2.616</v>
      </c>
      <c r="E93" s="16">
        <f t="shared" si="1"/>
        <v>2.616</v>
      </c>
      <c r="F93" s="5"/>
    </row>
    <row r="94" spans="1:6" ht="15.75">
      <c r="A94" s="36">
        <v>89</v>
      </c>
      <c r="B94" s="1"/>
      <c r="C94" s="17">
        <v>0</v>
      </c>
      <c r="D94" s="17">
        <v>2.452</v>
      </c>
      <c r="E94" s="16">
        <f t="shared" si="1"/>
        <v>2.452</v>
      </c>
      <c r="F94" s="5"/>
    </row>
    <row r="95" spans="1:6" ht="15.75">
      <c r="A95" s="36">
        <v>90</v>
      </c>
      <c r="B95" s="1"/>
      <c r="C95" s="17">
        <v>0</v>
      </c>
      <c r="D95" s="17">
        <v>2.33</v>
      </c>
      <c r="E95" s="16">
        <f t="shared" si="1"/>
        <v>2.33</v>
      </c>
      <c r="F95" s="5"/>
    </row>
    <row r="96" spans="1:6" ht="15.75">
      <c r="A96" s="36">
        <v>91</v>
      </c>
      <c r="B96" s="1"/>
      <c r="C96" s="17">
        <v>0</v>
      </c>
      <c r="D96" s="17">
        <v>2.693</v>
      </c>
      <c r="E96" s="16">
        <f t="shared" si="1"/>
        <v>2.693</v>
      </c>
      <c r="F96" s="5"/>
    </row>
    <row r="97" spans="1:6" ht="15.75">
      <c r="A97" s="36">
        <v>92</v>
      </c>
      <c r="B97" s="1"/>
      <c r="C97" s="17">
        <v>0</v>
      </c>
      <c r="D97" s="17">
        <v>1.666</v>
      </c>
      <c r="E97" s="16">
        <f t="shared" si="1"/>
        <v>1.666</v>
      </c>
      <c r="F97" s="5"/>
    </row>
    <row r="98" spans="1:6" ht="15.75">
      <c r="A98" s="36">
        <v>93</v>
      </c>
      <c r="B98" s="1"/>
      <c r="C98" s="17">
        <v>0</v>
      </c>
      <c r="D98" s="17">
        <v>2.646</v>
      </c>
      <c r="E98" s="16">
        <f t="shared" si="1"/>
        <v>2.646</v>
      </c>
      <c r="F98" s="5"/>
    </row>
    <row r="99" spans="1:6" ht="15.75">
      <c r="A99" s="36">
        <v>94</v>
      </c>
      <c r="B99" s="1"/>
      <c r="C99" s="17">
        <v>0</v>
      </c>
      <c r="D99" s="17">
        <v>3.06</v>
      </c>
      <c r="E99" s="16">
        <f t="shared" si="1"/>
        <v>3.06</v>
      </c>
      <c r="F99" s="5"/>
    </row>
    <row r="100" spans="1:6" ht="15.75">
      <c r="A100" s="36">
        <v>95</v>
      </c>
      <c r="B100" s="1"/>
      <c r="C100" s="17">
        <v>0</v>
      </c>
      <c r="D100" s="17">
        <v>2.334</v>
      </c>
      <c r="E100" s="16">
        <f t="shared" si="1"/>
        <v>2.334</v>
      </c>
      <c r="F100" s="5"/>
    </row>
    <row r="101" spans="1:6" ht="15.75">
      <c r="A101" s="36">
        <v>96</v>
      </c>
      <c r="B101" s="1"/>
      <c r="C101" s="17">
        <v>0</v>
      </c>
      <c r="D101" s="17">
        <v>2.48</v>
      </c>
      <c r="E101" s="16">
        <f t="shared" si="1"/>
        <v>2.48</v>
      </c>
      <c r="F101" s="5"/>
    </row>
    <row r="102" spans="1:6" ht="15.75">
      <c r="A102" s="36">
        <v>97</v>
      </c>
      <c r="B102" s="1"/>
      <c r="C102" s="17">
        <v>0</v>
      </c>
      <c r="D102" s="17">
        <v>2.503</v>
      </c>
      <c r="E102" s="16">
        <f t="shared" si="1"/>
        <v>2.503</v>
      </c>
      <c r="F102" s="5"/>
    </row>
    <row r="103" spans="1:6" ht="15.75">
      <c r="A103" s="36">
        <v>98</v>
      </c>
      <c r="B103" s="1"/>
      <c r="C103" s="17">
        <v>0</v>
      </c>
      <c r="D103" s="17">
        <v>3.763</v>
      </c>
      <c r="E103" s="16">
        <f t="shared" si="1"/>
        <v>3.763</v>
      </c>
      <c r="F103" s="5"/>
    </row>
    <row r="104" spans="1:6" ht="15.75">
      <c r="A104" s="36">
        <v>99</v>
      </c>
      <c r="B104" s="1"/>
      <c r="C104" s="17">
        <v>0</v>
      </c>
      <c r="D104" s="17">
        <v>2.53</v>
      </c>
      <c r="E104" s="16">
        <f t="shared" si="1"/>
        <v>2.53</v>
      </c>
      <c r="F104" s="5"/>
    </row>
    <row r="105" spans="1:6" ht="15.75">
      <c r="A105" s="36">
        <v>100</v>
      </c>
      <c r="B105" s="1"/>
      <c r="C105" s="17">
        <v>0</v>
      </c>
      <c r="D105" s="17">
        <v>2.986</v>
      </c>
      <c r="E105" s="16">
        <f t="shared" si="1"/>
        <v>2.986</v>
      </c>
      <c r="F105" s="5"/>
    </row>
    <row r="106" spans="1:6" ht="15.75">
      <c r="A106" s="36">
        <v>101</v>
      </c>
      <c r="B106" s="1"/>
      <c r="C106" s="17">
        <v>0</v>
      </c>
      <c r="D106" s="17">
        <v>4.293</v>
      </c>
      <c r="E106" s="16">
        <f t="shared" si="1"/>
        <v>4.293</v>
      </c>
      <c r="F106" s="5"/>
    </row>
    <row r="107" spans="1:6" ht="15.75">
      <c r="A107" s="36">
        <v>102</v>
      </c>
      <c r="B107" s="1"/>
      <c r="C107" s="17">
        <v>0</v>
      </c>
      <c r="D107" s="17">
        <v>2.613</v>
      </c>
      <c r="E107" s="16">
        <f t="shared" si="1"/>
        <v>2.613</v>
      </c>
      <c r="F107" s="5"/>
    </row>
    <row r="108" spans="1:6" ht="15.75">
      <c r="A108" s="36">
        <v>103</v>
      </c>
      <c r="B108" s="1"/>
      <c r="C108" s="17">
        <v>0</v>
      </c>
      <c r="D108" s="17">
        <v>2.103</v>
      </c>
      <c r="E108" s="16">
        <f t="shared" si="1"/>
        <v>2.103</v>
      </c>
      <c r="F108" s="5"/>
    </row>
    <row r="109" spans="1:6" ht="15.75">
      <c r="A109" s="36">
        <v>104</v>
      </c>
      <c r="B109" s="1"/>
      <c r="C109" s="17">
        <v>0</v>
      </c>
      <c r="D109" s="17">
        <v>2.56</v>
      </c>
      <c r="E109" s="16">
        <f t="shared" si="1"/>
        <v>2.56</v>
      </c>
      <c r="F109" s="5"/>
    </row>
    <row r="110" spans="1:6" ht="15.75">
      <c r="A110" s="36">
        <v>105</v>
      </c>
      <c r="B110" s="1"/>
      <c r="C110" s="17">
        <v>0</v>
      </c>
      <c r="D110" s="17">
        <v>3.241</v>
      </c>
      <c r="E110" s="16">
        <f t="shared" si="1"/>
        <v>3.241</v>
      </c>
      <c r="F110" s="5"/>
    </row>
    <row r="111" spans="1:6" ht="15.75">
      <c r="A111" s="36">
        <v>106</v>
      </c>
      <c r="B111" s="1"/>
      <c r="C111" s="17">
        <v>0</v>
      </c>
      <c r="D111" s="17">
        <v>1.951</v>
      </c>
      <c r="E111" s="16">
        <f t="shared" si="1"/>
        <v>1.951</v>
      </c>
      <c r="F111" s="5"/>
    </row>
    <row r="112" spans="1:6" ht="15.75">
      <c r="A112" s="36">
        <v>107</v>
      </c>
      <c r="B112" s="1"/>
      <c r="C112" s="17">
        <v>0</v>
      </c>
      <c r="D112" s="17">
        <v>2.511</v>
      </c>
      <c r="E112" s="16">
        <f t="shared" si="1"/>
        <v>2.511</v>
      </c>
      <c r="F112" s="5"/>
    </row>
    <row r="113" spans="1:6" ht="15.75">
      <c r="A113" s="36">
        <v>108</v>
      </c>
      <c r="B113" s="1"/>
      <c r="C113" s="17">
        <v>0</v>
      </c>
      <c r="D113" s="17">
        <v>2.111</v>
      </c>
      <c r="E113" s="16">
        <f t="shared" si="1"/>
        <v>2.111</v>
      </c>
      <c r="F113" s="5"/>
    </row>
    <row r="114" spans="1:6" ht="15.75">
      <c r="A114" s="36">
        <v>109</v>
      </c>
      <c r="B114" s="1"/>
      <c r="C114" s="17">
        <v>0</v>
      </c>
      <c r="D114" s="17">
        <v>2.681</v>
      </c>
      <c r="E114" s="16">
        <f t="shared" si="1"/>
        <v>2.681</v>
      </c>
      <c r="F114" s="5"/>
    </row>
    <row r="115" spans="1:6" ht="15.75">
      <c r="A115" s="36">
        <v>110</v>
      </c>
      <c r="B115" s="1"/>
      <c r="C115" s="17">
        <v>0</v>
      </c>
      <c r="D115" s="17">
        <v>3.077</v>
      </c>
      <c r="E115" s="16">
        <f t="shared" si="1"/>
        <v>3.077</v>
      </c>
      <c r="F115" s="5"/>
    </row>
    <row r="116" spans="1:6" ht="15.75">
      <c r="A116" s="36">
        <v>111</v>
      </c>
      <c r="B116" s="1"/>
      <c r="C116" s="17">
        <v>0</v>
      </c>
      <c r="D116" s="17">
        <v>2.351</v>
      </c>
      <c r="E116" s="16">
        <f t="shared" si="1"/>
        <v>2.351</v>
      </c>
      <c r="F116" s="5"/>
    </row>
    <row r="117" spans="1:6" ht="15.75">
      <c r="A117" s="36">
        <v>112</v>
      </c>
      <c r="B117" s="1"/>
      <c r="C117" s="17">
        <v>0</v>
      </c>
      <c r="D117" s="17">
        <v>2.403</v>
      </c>
      <c r="E117" s="16">
        <f t="shared" si="1"/>
        <v>2.403</v>
      </c>
      <c r="F117" s="5"/>
    </row>
    <row r="118" spans="1:6" ht="15.75">
      <c r="A118" s="36">
        <v>113</v>
      </c>
      <c r="C118" s="17">
        <v>0</v>
      </c>
      <c r="D118" s="17">
        <v>3.267</v>
      </c>
      <c r="E118" s="16">
        <f t="shared" si="1"/>
        <v>3.267</v>
      </c>
      <c r="F118" s="5"/>
    </row>
    <row r="119" spans="1:6" ht="15.75">
      <c r="A119" s="36">
        <v>114</v>
      </c>
      <c r="C119" s="17">
        <v>0</v>
      </c>
      <c r="D119" s="17">
        <v>2.42</v>
      </c>
      <c r="E119" s="16">
        <f t="shared" si="1"/>
        <v>2.42</v>
      </c>
      <c r="F119" s="5"/>
    </row>
    <row r="120" spans="1:6" ht="15.75">
      <c r="A120" s="36">
        <v>115</v>
      </c>
      <c r="C120" s="17">
        <v>0</v>
      </c>
      <c r="D120" s="17">
        <v>2.049</v>
      </c>
      <c r="E120" s="16">
        <f t="shared" si="1"/>
        <v>2.049</v>
      </c>
      <c r="F120" s="5"/>
    </row>
    <row r="121" spans="1:6" ht="15.75">
      <c r="A121" s="36">
        <v>116</v>
      </c>
      <c r="C121" s="17">
        <v>0</v>
      </c>
      <c r="D121" s="17">
        <v>2.33</v>
      </c>
      <c r="E121" s="16">
        <f t="shared" si="1"/>
        <v>2.33</v>
      </c>
      <c r="F121" s="5"/>
    </row>
    <row r="122" spans="1:6" ht="15.75">
      <c r="A122" s="36">
        <v>117</v>
      </c>
      <c r="C122" s="17">
        <v>0</v>
      </c>
      <c r="D122" s="17">
        <v>2.115</v>
      </c>
      <c r="E122" s="16">
        <f t="shared" si="1"/>
        <v>2.115</v>
      </c>
      <c r="F122" s="5"/>
    </row>
    <row r="123" spans="1:6" ht="15.75">
      <c r="A123" s="36">
        <v>118</v>
      </c>
      <c r="C123" s="17">
        <v>0</v>
      </c>
      <c r="D123" s="17">
        <v>2.417</v>
      </c>
      <c r="E123" s="16">
        <f t="shared" si="1"/>
        <v>2.417</v>
      </c>
      <c r="F123" s="5"/>
    </row>
    <row r="124" spans="1:6" ht="15.75">
      <c r="A124" s="36">
        <v>119</v>
      </c>
      <c r="C124" s="17">
        <v>0</v>
      </c>
      <c r="D124" s="17">
        <v>1.334</v>
      </c>
      <c r="E124" s="16">
        <f t="shared" si="1"/>
        <v>1.334</v>
      </c>
      <c r="F124" s="5"/>
    </row>
    <row r="125" spans="1:6" ht="15.75">
      <c r="A125" s="36">
        <v>120</v>
      </c>
      <c r="C125" s="17">
        <v>0</v>
      </c>
      <c r="D125" s="17">
        <v>2.017</v>
      </c>
      <c r="E125" s="16">
        <f t="shared" si="1"/>
        <v>2.017</v>
      </c>
      <c r="F125" s="5"/>
    </row>
    <row r="126" spans="1:6" ht="15.75">
      <c r="A126" s="36">
        <v>121</v>
      </c>
      <c r="C126" s="17">
        <v>0</v>
      </c>
      <c r="D126" s="17">
        <v>3.085</v>
      </c>
      <c r="E126" s="16">
        <f t="shared" si="1"/>
        <v>3.085</v>
      </c>
      <c r="F126" s="5"/>
    </row>
    <row r="127" spans="1:6" ht="15.75">
      <c r="A127" s="36">
        <v>122</v>
      </c>
      <c r="C127" s="17">
        <v>0</v>
      </c>
      <c r="D127" s="17">
        <v>0.501</v>
      </c>
      <c r="E127" s="16">
        <f t="shared" si="1"/>
        <v>0.501</v>
      </c>
      <c r="F127" s="5"/>
    </row>
    <row r="128" spans="1:6" ht="15.75">
      <c r="A128" s="36">
        <v>123</v>
      </c>
      <c r="C128" s="17">
        <v>0</v>
      </c>
      <c r="D128" s="17">
        <v>1.743</v>
      </c>
      <c r="E128" s="16">
        <f t="shared" si="1"/>
        <v>1.743</v>
      </c>
      <c r="F128" s="5"/>
    </row>
    <row r="129" spans="1:6" ht="15.75">
      <c r="A129" s="36">
        <v>124</v>
      </c>
      <c r="C129" s="17">
        <v>0</v>
      </c>
      <c r="D129" s="17">
        <v>1.238</v>
      </c>
      <c r="E129" s="16">
        <f t="shared" si="1"/>
        <v>1.238</v>
      </c>
      <c r="F129" s="5"/>
    </row>
    <row r="130" spans="1:6" ht="15.75">
      <c r="A130" s="36">
        <v>125</v>
      </c>
      <c r="C130" s="17">
        <v>0</v>
      </c>
      <c r="D130" s="17">
        <v>2.742</v>
      </c>
      <c r="E130" s="16">
        <f t="shared" si="1"/>
        <v>2.742</v>
      </c>
      <c r="F130" s="5"/>
    </row>
    <row r="131" spans="1:6" ht="15.75">
      <c r="A131" s="19" t="s">
        <v>4</v>
      </c>
      <c r="B131" s="19"/>
      <c r="C131" s="19"/>
      <c r="D131" s="19"/>
      <c r="E131" s="27">
        <v>67.458</v>
      </c>
      <c r="F131" s="28"/>
    </row>
    <row r="132" spans="1:6" ht="15.75">
      <c r="A132" s="6" t="s">
        <v>3</v>
      </c>
      <c r="B132" s="6"/>
      <c r="C132" s="13"/>
      <c r="D132" s="6"/>
      <c r="E132" s="20">
        <f>SUM(E6:E130)</f>
        <v>293.868</v>
      </c>
      <c r="F132" s="21"/>
    </row>
    <row r="133" spans="1:6" ht="15.75">
      <c r="A133" s="7" t="s">
        <v>9</v>
      </c>
      <c r="B133" s="8"/>
      <c r="C133" s="14"/>
      <c r="D133" s="9"/>
      <c r="E133" s="20"/>
      <c r="F133" s="21"/>
    </row>
    <row r="134" spans="1:6" ht="15.75">
      <c r="A134" s="22" t="s">
        <v>5</v>
      </c>
      <c r="B134" s="23"/>
      <c r="C134" s="23"/>
      <c r="D134" s="24"/>
      <c r="E134" s="29">
        <v>0</v>
      </c>
      <c r="F134" s="30"/>
    </row>
    <row r="135" spans="1:6" ht="15.75">
      <c r="A135" s="22" t="s">
        <v>6</v>
      </c>
      <c r="B135" s="23"/>
      <c r="C135" s="23"/>
      <c r="D135" s="24"/>
      <c r="E135" s="25">
        <f>E134/2871</f>
        <v>0</v>
      </c>
      <c r="F135" s="26"/>
    </row>
    <row r="136" spans="1:6" ht="15.75">
      <c r="A136" s="46"/>
      <c r="B136" s="47"/>
      <c r="C136" s="48"/>
      <c r="D136" s="10"/>
      <c r="E136" s="16"/>
      <c r="F136" s="5"/>
    </row>
  </sheetData>
  <sheetProtection/>
  <mergeCells count="7">
    <mergeCell ref="A1:E1"/>
    <mergeCell ref="F3:F5"/>
    <mergeCell ref="B2:B5"/>
    <mergeCell ref="C2:F2"/>
    <mergeCell ref="A136:C136"/>
    <mergeCell ref="E3:E5"/>
    <mergeCell ref="A2:A5"/>
  </mergeCells>
  <printOptions/>
  <pageMargins left="0.7086614173228347" right="0.26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2021-11-03T07:00:49Z</dcterms:modified>
  <cp:category/>
  <cp:version/>
  <cp:contentType/>
  <cp:contentStatus/>
</cp:coreProperties>
</file>