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Газовиков 13А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<sst xmlns="http://schemas.openxmlformats.org/spreadsheetml/2006/main" count="15" uniqueCount="14">
  <si>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Квартира</t>
  </si>
  <si>
    <t>Начало периода</t>
  </si>
  <si>
    <t>Конец переиода</t>
  </si>
  <si>
    <t>Приращение за период по счетчикам</t>
  </si>
  <si>
    <t>По нормативу, по среднему</t>
  </si>
  <si>
    <t>Гкал</t>
  </si>
  <si>
    <t>235/1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</si>
  <si>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</si>
  <si>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</si>
  <si>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</si>
  <si>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</si>
  <si>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</si>
  <si>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Инф-ция</t>
  </si>
  <si>
    <t>Показания приборов учета отопления за март  2021 г по адресу: г.Белгород ул.Газовиков д.13А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</si>
</sst>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center"/>
    </xf>
    <xf numFmtId="164" fontId="7" fillId="34" borderId="15" xfId="0" applyNumberFormat="1" applyFont="1" applyFill="1" applyBorder="1" applyAlignment="1">
      <alignment/>
    </xf>
    <xf numFmtId="164" fontId="43" fillId="34" borderId="15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wrapText="1"/>
    </xf>
    <xf numFmtId="164" fontId="4" fillId="33" borderId="1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4" fillId="0" borderId="16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164" fontId="7" fillId="34" borderId="14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="120" zoomScaleNormal="120" zoomScalePageLayoutView="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8" sqref="A238"/>
      <selection pane="bottomRight" activeCell="E244" sqref="E244:F244"/>
    </sheetView>
  </sheetViews>
  <sheetFormatPr defaultColWidth="9.140625" defaultRowHeight="15"/>
  <cols>
    <col min="1" max="1" width="10.57421875" style="0" customWidth="1"/>
    <col min="2" max="2" width="12.7109375" style="0" customWidth="1"/>
    <col min="3" max="3" width="14.421875" style="1" customWidth="1"/>
    <col min="4" max="4" width="13.28125" style="1" customWidth="1"/>
    <col min="5" max="5" width="13.7109375" style="22" customWidth="1"/>
    <col min="6" max="6" width="12.28125" style="2" customWidth="1"/>
  </cols>
  <sheetData>
    <row r="1" spans="1:6" ht="48.75" customHeight="1">
      <c r="A1" s="43" t="s">
        <v>13</v>
      </c>
      <c r="B1" s="43"/>
      <c r="C1" s="43"/>
      <c r="D1" s="43"/>
      <c r="E1" s="43"/>
      <c r="F1" s="43"/>
    </row>
    <row r="2" spans="1:6" ht="17.25" customHeight="1">
      <c r="A2" s="44" t="s">
        <v>0</v>
      </c>
      <c r="B2" s="10"/>
      <c r="C2" s="36"/>
      <c r="D2" s="36"/>
      <c r="E2" s="36"/>
      <c r="F2" s="36"/>
    </row>
    <row r="3" spans="1:6" ht="30" customHeight="1">
      <c r="A3" s="44"/>
      <c r="B3" s="33" t="s">
        <v>12</v>
      </c>
      <c r="C3" s="12" t="s">
        <v>1</v>
      </c>
      <c r="D3" s="12" t="s">
        <v>2</v>
      </c>
      <c r="E3" s="38" t="s">
        <v>3</v>
      </c>
      <c r="F3" s="45" t="s">
        <v>4</v>
      </c>
    </row>
    <row r="4" spans="1:6" ht="18.75" customHeight="1">
      <c r="A4" s="44"/>
      <c r="B4" s="34"/>
      <c r="C4" s="13" t="s">
        <v>5</v>
      </c>
      <c r="D4" s="13" t="s">
        <v>5</v>
      </c>
      <c r="E4" s="38"/>
      <c r="F4" s="45"/>
    </row>
    <row r="5" spans="1:6" ht="34.5" customHeight="1">
      <c r="A5" s="44"/>
      <c r="B5" s="35"/>
      <c r="C5" s="14">
        <v>44247</v>
      </c>
      <c r="D5" s="14">
        <v>44278</v>
      </c>
      <c r="E5" s="38"/>
      <c r="F5" s="45"/>
    </row>
    <row r="6" spans="1:6" ht="15.75">
      <c r="A6" s="11">
        <v>1</v>
      </c>
      <c r="B6" s="18"/>
      <c r="C6" s="16">
        <v>4.7228</v>
      </c>
      <c r="D6" s="16">
        <v>5.6493</v>
      </c>
      <c r="E6" s="21">
        <f aca="true" t="shared" si="0" ref="E6:E124">D6-C6</f>
        <v>0.9264999999999999</v>
      </c>
      <c r="F6" s="15"/>
    </row>
    <row r="7" spans="1:6" ht="15.75">
      <c r="A7" s="8">
        <v>2</v>
      </c>
      <c r="B7" s="18"/>
      <c r="C7" s="16">
        <v>5.2636</v>
      </c>
      <c r="D7" s="16">
        <v>6.1759</v>
      </c>
      <c r="E7" s="21">
        <f t="shared" si="0"/>
        <v>0.9123000000000001</v>
      </c>
      <c r="F7" s="9"/>
    </row>
    <row r="8" spans="1:6" ht="15.75">
      <c r="A8" s="3">
        <v>3</v>
      </c>
      <c r="B8" s="19"/>
      <c r="C8" s="16">
        <v>0.4428</v>
      </c>
      <c r="D8" s="16">
        <v>0.8768</v>
      </c>
      <c r="E8" s="21">
        <f t="shared" si="0"/>
        <v>0.434</v>
      </c>
      <c r="F8" s="4"/>
    </row>
    <row r="9" spans="1:6" ht="15.75">
      <c r="A9" s="3">
        <v>4</v>
      </c>
      <c r="B9" s="18"/>
      <c r="C9" s="16">
        <v>1.9756</v>
      </c>
      <c r="D9" s="16">
        <v>2.3945</v>
      </c>
      <c r="E9" s="21">
        <f t="shared" si="0"/>
        <v>0.41889999999999983</v>
      </c>
      <c r="F9" s="4"/>
    </row>
    <row r="10" spans="1:6" ht="15.75">
      <c r="A10" s="3">
        <v>5</v>
      </c>
      <c r="B10" s="18"/>
      <c r="C10" s="16">
        <v>2.8696</v>
      </c>
      <c r="D10" s="16">
        <v>3.3211</v>
      </c>
      <c r="E10" s="21">
        <f t="shared" si="0"/>
        <v>0.4514999999999998</v>
      </c>
      <c r="F10" s="4"/>
    </row>
    <row r="11" spans="1:6" ht="15.75">
      <c r="A11" s="3">
        <v>6</v>
      </c>
      <c r="B11" s="18"/>
      <c r="C11" s="16">
        <v>7.4781</v>
      </c>
      <c r="D11" s="16">
        <v>8.8093</v>
      </c>
      <c r="E11" s="21">
        <f t="shared" si="0"/>
        <v>1.3312</v>
      </c>
      <c r="F11" s="4"/>
    </row>
    <row r="12" spans="1:6" ht="15.75">
      <c r="A12" s="3">
        <v>7</v>
      </c>
      <c r="B12" s="18"/>
      <c r="C12" s="16">
        <v>4.3395</v>
      </c>
      <c r="D12" s="16">
        <v>5.6247</v>
      </c>
      <c r="E12" s="21">
        <f t="shared" si="0"/>
        <v>1.2851999999999997</v>
      </c>
      <c r="F12" s="4"/>
    </row>
    <row r="13" spans="1:6" ht="15.75">
      <c r="A13" s="3">
        <v>8</v>
      </c>
      <c r="B13" s="18"/>
      <c r="C13" s="16">
        <v>2.3848</v>
      </c>
      <c r="D13" s="16">
        <v>2.8646</v>
      </c>
      <c r="E13" s="21">
        <f t="shared" si="0"/>
        <v>0.4798</v>
      </c>
      <c r="F13" s="4"/>
    </row>
    <row r="14" spans="1:6" ht="15.75">
      <c r="A14" s="3">
        <v>9</v>
      </c>
      <c r="B14" s="18"/>
      <c r="C14" s="16">
        <v>2.9306</v>
      </c>
      <c r="D14" s="16">
        <v>3.2757</v>
      </c>
      <c r="E14" s="21">
        <f t="shared" si="0"/>
        <v>0.34509999999999996</v>
      </c>
      <c r="F14" s="4"/>
    </row>
    <row r="15" spans="1:6" ht="15.75">
      <c r="A15" s="3">
        <v>10</v>
      </c>
      <c r="B15" s="18"/>
      <c r="C15" s="16">
        <v>2.0949</v>
      </c>
      <c r="D15" s="16">
        <v>2.4796</v>
      </c>
      <c r="E15" s="21">
        <f t="shared" si="0"/>
        <v>0.38470000000000004</v>
      </c>
      <c r="F15" s="4"/>
    </row>
    <row r="16" spans="1:6" ht="15.75">
      <c r="A16" s="3">
        <v>11</v>
      </c>
      <c r="B16" s="18"/>
      <c r="C16" s="16">
        <v>1.7041</v>
      </c>
      <c r="D16" s="16">
        <v>2.0578</v>
      </c>
      <c r="E16" s="21">
        <f t="shared" si="0"/>
        <v>0.3536999999999999</v>
      </c>
      <c r="F16" s="4"/>
    </row>
    <row r="17" spans="1:6" ht="15.75">
      <c r="A17" s="3">
        <v>12</v>
      </c>
      <c r="B17" s="18"/>
      <c r="C17" s="16">
        <v>0.8168</v>
      </c>
      <c r="D17" s="16">
        <v>0.9639</v>
      </c>
      <c r="E17" s="21">
        <f t="shared" si="0"/>
        <v>0.1471</v>
      </c>
      <c r="F17" s="4"/>
    </row>
    <row r="18" spans="1:6" ht="15.75">
      <c r="A18" s="3">
        <v>13</v>
      </c>
      <c r="B18" s="18"/>
      <c r="C18" s="16">
        <v>4.0937</v>
      </c>
      <c r="D18" s="16">
        <v>4.5761</v>
      </c>
      <c r="E18" s="21">
        <f t="shared" si="0"/>
        <v>0.48240000000000016</v>
      </c>
      <c r="F18" s="4"/>
    </row>
    <row r="19" spans="1:6" ht="15.75">
      <c r="A19" s="3">
        <v>14</v>
      </c>
      <c r="B19" s="18"/>
      <c r="C19" s="16">
        <v>0.5888</v>
      </c>
      <c r="D19" s="16">
        <v>0.7923</v>
      </c>
      <c r="E19" s="21">
        <f t="shared" si="0"/>
        <v>0.20350000000000001</v>
      </c>
      <c r="F19" s="4"/>
    </row>
    <row r="20" spans="1:6" ht="15.75">
      <c r="A20" s="3">
        <v>15</v>
      </c>
      <c r="B20" s="18"/>
      <c r="C20" s="16">
        <v>2.1829</v>
      </c>
      <c r="D20" s="16">
        <v>2.7782</v>
      </c>
      <c r="E20" s="21">
        <f t="shared" si="0"/>
        <v>0.5952999999999999</v>
      </c>
      <c r="F20" s="4"/>
    </row>
    <row r="21" spans="1:6" ht="15.75">
      <c r="A21" s="3">
        <v>16</v>
      </c>
      <c r="B21" s="18"/>
      <c r="C21" s="16">
        <v>6.2023</v>
      </c>
      <c r="D21" s="16">
        <v>7.3081</v>
      </c>
      <c r="E21" s="21">
        <f t="shared" si="0"/>
        <v>1.1057999999999995</v>
      </c>
      <c r="F21" s="4"/>
    </row>
    <row r="22" spans="1:6" ht="15.75">
      <c r="A22" s="3">
        <v>17</v>
      </c>
      <c r="B22" s="18"/>
      <c r="C22" s="16">
        <v>1.0678</v>
      </c>
      <c r="D22" s="16">
        <v>1.264</v>
      </c>
      <c r="E22" s="21">
        <f t="shared" si="0"/>
        <v>0.19619999999999993</v>
      </c>
      <c r="F22" s="4"/>
    </row>
    <row r="23" spans="1:6" ht="15.75">
      <c r="A23" s="3">
        <v>18</v>
      </c>
      <c r="B23" s="18"/>
      <c r="C23" s="16">
        <v>3.8812</v>
      </c>
      <c r="D23" s="16">
        <v>4.4323</v>
      </c>
      <c r="E23" s="21">
        <f t="shared" si="0"/>
        <v>0.5510999999999995</v>
      </c>
      <c r="F23" s="4"/>
    </row>
    <row r="24" spans="1:6" ht="15.75">
      <c r="A24" s="3">
        <v>19</v>
      </c>
      <c r="B24" s="18"/>
      <c r="C24" s="16">
        <v>3.5937</v>
      </c>
      <c r="D24" s="16">
        <v>4.3117</v>
      </c>
      <c r="E24" s="21">
        <f t="shared" si="0"/>
        <v>0.718</v>
      </c>
      <c r="F24" s="4"/>
    </row>
    <row r="25" spans="1:6" ht="15.75">
      <c r="A25" s="3">
        <v>20</v>
      </c>
      <c r="B25" s="18"/>
      <c r="C25" s="16">
        <v>0.3183</v>
      </c>
      <c r="D25" s="16">
        <v>0.42</v>
      </c>
      <c r="E25" s="21">
        <f t="shared" si="0"/>
        <v>0.10169999999999996</v>
      </c>
      <c r="F25" s="4"/>
    </row>
    <row r="26" spans="1:6" ht="15.75">
      <c r="A26" s="3">
        <v>21</v>
      </c>
      <c r="B26" s="18"/>
      <c r="C26" s="16">
        <v>5.8152</v>
      </c>
      <c r="D26" s="16">
        <v>6.52</v>
      </c>
      <c r="E26" s="21">
        <f t="shared" si="0"/>
        <v>0.7047999999999996</v>
      </c>
      <c r="F26" s="4"/>
    </row>
    <row r="27" spans="1:6" ht="15.75">
      <c r="A27" s="3">
        <v>22</v>
      </c>
      <c r="B27" s="18"/>
      <c r="C27" s="16">
        <v>3.1778</v>
      </c>
      <c r="D27" s="16">
        <v>4.0498</v>
      </c>
      <c r="E27" s="21">
        <f t="shared" si="0"/>
        <v>0.8720000000000003</v>
      </c>
      <c r="F27" s="4"/>
    </row>
    <row r="28" spans="1:6" ht="15.75">
      <c r="A28" s="3">
        <v>23</v>
      </c>
      <c r="B28" s="18"/>
      <c r="C28" s="16">
        <v>0</v>
      </c>
      <c r="D28" s="16">
        <v>0</v>
      </c>
      <c r="E28" s="21">
        <f t="shared" si="0"/>
        <v>0</v>
      </c>
      <c r="F28" s="4"/>
    </row>
    <row r="29" spans="1:6" ht="15.75">
      <c r="A29" s="3">
        <v>24</v>
      </c>
      <c r="B29" s="18"/>
      <c r="C29" s="16">
        <v>1.5824</v>
      </c>
      <c r="D29" s="16">
        <v>1.7996</v>
      </c>
      <c r="E29" s="21">
        <f t="shared" si="0"/>
        <v>0.21720000000000006</v>
      </c>
      <c r="F29" s="4"/>
    </row>
    <row r="30" spans="1:6" ht="15.75">
      <c r="A30" s="3">
        <v>25</v>
      </c>
      <c r="B30" s="18"/>
      <c r="C30" s="16">
        <v>0.0001</v>
      </c>
      <c r="D30" s="16">
        <v>0.0001</v>
      </c>
      <c r="E30" s="21">
        <f t="shared" si="0"/>
        <v>0</v>
      </c>
      <c r="F30" s="4"/>
    </row>
    <row r="31" spans="1:6" ht="15.75">
      <c r="A31" s="3">
        <v>26</v>
      </c>
      <c r="B31" s="18"/>
      <c r="C31" s="16">
        <v>2.8051</v>
      </c>
      <c r="D31" s="16">
        <v>3.0751</v>
      </c>
      <c r="E31" s="21">
        <f t="shared" si="0"/>
        <v>0.27</v>
      </c>
      <c r="F31" s="4"/>
    </row>
    <row r="32" spans="1:6" ht="15.75">
      <c r="A32" s="3">
        <v>27</v>
      </c>
      <c r="B32" s="18"/>
      <c r="C32" s="16">
        <v>3.923</v>
      </c>
      <c r="D32" s="16">
        <v>4.7729</v>
      </c>
      <c r="E32" s="21">
        <f t="shared" si="0"/>
        <v>0.8498999999999999</v>
      </c>
      <c r="F32" s="4"/>
    </row>
    <row r="33" spans="1:6" ht="15.75">
      <c r="A33" s="3">
        <v>28</v>
      </c>
      <c r="B33" s="18"/>
      <c r="C33" s="16">
        <v>0</v>
      </c>
      <c r="D33" s="16">
        <v>0</v>
      </c>
      <c r="E33" s="21">
        <f t="shared" si="0"/>
        <v>0</v>
      </c>
      <c r="F33" s="4"/>
    </row>
    <row r="34" spans="1:6" ht="15.75">
      <c r="A34" s="3">
        <v>29</v>
      </c>
      <c r="B34" s="18"/>
      <c r="C34" s="16">
        <v>0.0367</v>
      </c>
      <c r="D34" s="16">
        <v>0.0367</v>
      </c>
      <c r="E34" s="21">
        <f t="shared" si="0"/>
        <v>0</v>
      </c>
      <c r="F34" s="4"/>
    </row>
    <row r="35" spans="1:6" ht="15.75">
      <c r="A35" s="3">
        <v>30</v>
      </c>
      <c r="B35" s="18"/>
      <c r="C35" s="16">
        <v>0.8811</v>
      </c>
      <c r="D35" s="16">
        <v>1.0066</v>
      </c>
      <c r="E35" s="21">
        <f t="shared" si="0"/>
        <v>0.12549999999999994</v>
      </c>
      <c r="F35" s="4"/>
    </row>
    <row r="36" spans="1:6" ht="15.75">
      <c r="A36" s="3">
        <v>31</v>
      </c>
      <c r="B36" s="18"/>
      <c r="C36" s="16">
        <v>2.0894</v>
      </c>
      <c r="D36" s="16">
        <v>2.6543</v>
      </c>
      <c r="E36" s="21">
        <f t="shared" si="0"/>
        <v>0.5649000000000002</v>
      </c>
      <c r="F36" s="4"/>
    </row>
    <row r="37" spans="1:6" ht="15.75">
      <c r="A37" s="3">
        <v>32</v>
      </c>
      <c r="B37" s="18"/>
      <c r="C37" s="16">
        <v>4.8493</v>
      </c>
      <c r="D37" s="16">
        <v>5.2581</v>
      </c>
      <c r="E37" s="21">
        <f t="shared" si="0"/>
        <v>0.4087999999999994</v>
      </c>
      <c r="F37" s="4"/>
    </row>
    <row r="38" spans="1:6" ht="15.75">
      <c r="A38" s="3">
        <v>33</v>
      </c>
      <c r="B38" s="18"/>
      <c r="C38" s="16">
        <v>3.4539</v>
      </c>
      <c r="D38" s="16">
        <v>4.2723</v>
      </c>
      <c r="E38" s="21">
        <f t="shared" si="0"/>
        <v>0.8184000000000005</v>
      </c>
      <c r="F38" s="4"/>
    </row>
    <row r="39" spans="1:6" ht="15.75">
      <c r="A39" s="3">
        <v>34</v>
      </c>
      <c r="B39" s="18"/>
      <c r="C39" s="16">
        <v>3.9143</v>
      </c>
      <c r="D39" s="16">
        <v>4.2354</v>
      </c>
      <c r="E39" s="21">
        <f t="shared" si="0"/>
        <v>0.3211000000000004</v>
      </c>
      <c r="F39" s="4"/>
    </row>
    <row r="40" spans="1:6" ht="15.75">
      <c r="A40" s="3">
        <v>35</v>
      </c>
      <c r="B40" s="18"/>
      <c r="C40" s="16">
        <v>3.4338</v>
      </c>
      <c r="D40" s="16">
        <v>4.1133</v>
      </c>
      <c r="E40" s="21">
        <f t="shared" si="0"/>
        <v>0.6794999999999995</v>
      </c>
      <c r="F40" s="4"/>
    </row>
    <row r="41" spans="1:6" ht="15.75">
      <c r="A41" s="3">
        <v>36</v>
      </c>
      <c r="B41" s="18"/>
      <c r="C41" s="16">
        <v>3.1299</v>
      </c>
      <c r="D41" s="16">
        <v>3.535</v>
      </c>
      <c r="E41" s="21">
        <f t="shared" si="0"/>
        <v>0.4051</v>
      </c>
      <c r="F41" s="4"/>
    </row>
    <row r="42" spans="1:6" ht="15.75">
      <c r="A42" s="3">
        <v>37</v>
      </c>
      <c r="B42" s="18"/>
      <c r="C42" s="16">
        <v>2.5152</v>
      </c>
      <c r="D42" s="16">
        <v>2.8054</v>
      </c>
      <c r="E42" s="21">
        <f t="shared" si="0"/>
        <v>0.2902</v>
      </c>
      <c r="F42" s="4"/>
    </row>
    <row r="43" spans="1:6" ht="15.75">
      <c r="A43" s="3">
        <v>38</v>
      </c>
      <c r="B43" s="18"/>
      <c r="C43" s="16">
        <v>2.129</v>
      </c>
      <c r="D43" s="16">
        <v>2.5625</v>
      </c>
      <c r="E43" s="21">
        <f t="shared" si="0"/>
        <v>0.4335</v>
      </c>
      <c r="F43" s="4"/>
    </row>
    <row r="44" spans="1:6" ht="15.75">
      <c r="A44" s="3">
        <v>39</v>
      </c>
      <c r="B44" s="18"/>
      <c r="C44" s="16">
        <v>3.4234</v>
      </c>
      <c r="D44" s="16">
        <v>3.9682</v>
      </c>
      <c r="E44" s="21">
        <f t="shared" si="0"/>
        <v>0.5448</v>
      </c>
      <c r="F44" s="4"/>
    </row>
    <row r="45" spans="1:6" ht="15.75">
      <c r="A45" s="3">
        <v>40</v>
      </c>
      <c r="B45" s="18"/>
      <c r="C45" s="16">
        <v>3.5557</v>
      </c>
      <c r="D45" s="16">
        <v>4.3213</v>
      </c>
      <c r="E45" s="21">
        <f t="shared" si="0"/>
        <v>0.7656000000000001</v>
      </c>
      <c r="F45" s="4"/>
    </row>
    <row r="46" spans="1:6" ht="15.75">
      <c r="A46" s="3">
        <v>41</v>
      </c>
      <c r="B46" s="18"/>
      <c r="C46" s="16">
        <v>2.177</v>
      </c>
      <c r="D46" s="16">
        <v>2.5408</v>
      </c>
      <c r="E46" s="21">
        <f t="shared" si="0"/>
        <v>0.3637999999999999</v>
      </c>
      <c r="F46" s="4"/>
    </row>
    <row r="47" spans="1:6" ht="15.75">
      <c r="A47" s="3">
        <v>42</v>
      </c>
      <c r="B47" s="18"/>
      <c r="C47" s="16">
        <v>3.761</v>
      </c>
      <c r="D47" s="16">
        <v>4.8765</v>
      </c>
      <c r="E47" s="21">
        <f t="shared" si="0"/>
        <v>1.1155</v>
      </c>
      <c r="F47" s="4"/>
    </row>
    <row r="48" spans="1:6" ht="15.75">
      <c r="A48" s="3">
        <v>43</v>
      </c>
      <c r="B48" s="18"/>
      <c r="C48" s="16">
        <v>3.0232</v>
      </c>
      <c r="D48" s="16">
        <v>3.7254</v>
      </c>
      <c r="E48" s="21">
        <f t="shared" si="0"/>
        <v>0.7021999999999999</v>
      </c>
      <c r="F48" s="4"/>
    </row>
    <row r="49" spans="1:6" ht="15.75">
      <c r="A49" s="3">
        <v>44</v>
      </c>
      <c r="B49" s="18"/>
      <c r="C49" s="16">
        <v>2.3776</v>
      </c>
      <c r="D49" s="16">
        <v>2.9293</v>
      </c>
      <c r="E49" s="21">
        <f t="shared" si="0"/>
        <v>0.5516999999999999</v>
      </c>
      <c r="F49" s="4"/>
    </row>
    <row r="50" spans="1:6" ht="15.75">
      <c r="A50" s="3">
        <v>45</v>
      </c>
      <c r="B50" s="18"/>
      <c r="C50" s="16">
        <v>0.3159</v>
      </c>
      <c r="D50" s="16">
        <v>0.4382</v>
      </c>
      <c r="E50" s="21">
        <f t="shared" si="0"/>
        <v>0.12229999999999996</v>
      </c>
      <c r="F50" s="4"/>
    </row>
    <row r="51" spans="1:6" ht="15.75">
      <c r="A51" s="3">
        <v>46</v>
      </c>
      <c r="B51" s="18"/>
      <c r="C51" s="16">
        <v>2.9247</v>
      </c>
      <c r="D51" s="16">
        <v>3.5254</v>
      </c>
      <c r="E51" s="21">
        <f t="shared" si="0"/>
        <v>0.6006999999999998</v>
      </c>
      <c r="F51" s="4"/>
    </row>
    <row r="52" spans="1:6" ht="15.75">
      <c r="A52" s="3">
        <v>47</v>
      </c>
      <c r="B52" s="18"/>
      <c r="C52" s="16">
        <v>1.1765</v>
      </c>
      <c r="D52" s="16">
        <v>1.1765</v>
      </c>
      <c r="E52" s="21">
        <f t="shared" si="0"/>
        <v>0</v>
      </c>
      <c r="F52" s="4"/>
    </row>
    <row r="53" spans="1:6" ht="15.75">
      <c r="A53" s="3">
        <v>48</v>
      </c>
      <c r="B53" s="18"/>
      <c r="C53" s="16">
        <v>5.0472</v>
      </c>
      <c r="D53" s="16">
        <v>5.966</v>
      </c>
      <c r="E53" s="21">
        <f t="shared" si="0"/>
        <v>0.9188000000000001</v>
      </c>
      <c r="F53" s="4"/>
    </row>
    <row r="54" spans="1:6" ht="15.75">
      <c r="A54" s="3">
        <v>49</v>
      </c>
      <c r="B54" s="18"/>
      <c r="C54" s="16">
        <v>4.8496</v>
      </c>
      <c r="D54" s="16">
        <v>5.4224</v>
      </c>
      <c r="E54" s="21">
        <f t="shared" si="0"/>
        <v>0.5728</v>
      </c>
      <c r="F54" s="4"/>
    </row>
    <row r="55" spans="1:6" ht="15.75">
      <c r="A55" s="3">
        <v>50</v>
      </c>
      <c r="B55" s="18"/>
      <c r="C55" s="16">
        <v>3.3634</v>
      </c>
      <c r="D55" s="16">
        <v>3.8479</v>
      </c>
      <c r="E55" s="21">
        <f t="shared" si="0"/>
        <v>0.48450000000000015</v>
      </c>
      <c r="F55" s="4"/>
    </row>
    <row r="56" spans="1:6" ht="15.75">
      <c r="A56" s="3">
        <v>51</v>
      </c>
      <c r="B56" s="18"/>
      <c r="C56" s="16">
        <v>5.3716</v>
      </c>
      <c r="D56" s="16">
        <v>6.0441</v>
      </c>
      <c r="E56" s="21">
        <f t="shared" si="0"/>
        <v>0.6725000000000003</v>
      </c>
      <c r="F56" s="4"/>
    </row>
    <row r="57" spans="1:6" ht="15.75">
      <c r="A57" s="3">
        <v>52</v>
      </c>
      <c r="B57" s="18"/>
      <c r="C57" s="16">
        <v>3.4735</v>
      </c>
      <c r="D57" s="16">
        <v>4.031</v>
      </c>
      <c r="E57" s="21">
        <f t="shared" si="0"/>
        <v>0.5574999999999997</v>
      </c>
      <c r="F57" s="4"/>
    </row>
    <row r="58" spans="1:6" ht="15.75">
      <c r="A58" s="3">
        <v>53</v>
      </c>
      <c r="B58" s="18"/>
      <c r="C58" s="16">
        <v>1.9817</v>
      </c>
      <c r="D58" s="16">
        <v>2.575</v>
      </c>
      <c r="E58" s="21">
        <f t="shared" si="0"/>
        <v>0.5933000000000002</v>
      </c>
      <c r="F58" s="4"/>
    </row>
    <row r="59" spans="1:6" ht="15.75">
      <c r="A59" s="3">
        <v>54</v>
      </c>
      <c r="B59" s="18"/>
      <c r="C59" s="16">
        <v>3.9819</v>
      </c>
      <c r="D59" s="16">
        <v>5.1109</v>
      </c>
      <c r="E59" s="21">
        <f t="shared" si="0"/>
        <v>1.129</v>
      </c>
      <c r="F59" s="4"/>
    </row>
    <row r="60" spans="1:6" ht="15.75">
      <c r="A60" s="3">
        <v>55</v>
      </c>
      <c r="B60" s="18"/>
      <c r="C60" s="16">
        <v>3.0008</v>
      </c>
      <c r="D60" s="16">
        <v>3.8991</v>
      </c>
      <c r="E60" s="21">
        <f t="shared" si="0"/>
        <v>0.8982999999999999</v>
      </c>
      <c r="F60" s="4"/>
    </row>
    <row r="61" spans="1:6" ht="15.75">
      <c r="A61" s="3">
        <v>56</v>
      </c>
      <c r="B61" s="18"/>
      <c r="C61" s="16">
        <v>4.4974</v>
      </c>
      <c r="D61" s="16">
        <v>5.21</v>
      </c>
      <c r="E61" s="21">
        <f t="shared" si="0"/>
        <v>0.7126000000000001</v>
      </c>
      <c r="F61" s="4"/>
    </row>
    <row r="62" spans="1:6" ht="15.75">
      <c r="A62" s="3">
        <v>57</v>
      </c>
      <c r="B62" s="18"/>
      <c r="C62" s="16">
        <v>3.5561</v>
      </c>
      <c r="D62" s="16">
        <v>4.1029</v>
      </c>
      <c r="E62" s="21">
        <f t="shared" si="0"/>
        <v>0.5468000000000002</v>
      </c>
      <c r="F62" s="4"/>
    </row>
    <row r="63" spans="1:6" ht="15.75">
      <c r="A63" s="3">
        <v>58</v>
      </c>
      <c r="B63" s="18"/>
      <c r="C63" s="16">
        <v>6.7932</v>
      </c>
      <c r="D63" s="16">
        <v>7.3821</v>
      </c>
      <c r="E63" s="21">
        <f t="shared" si="0"/>
        <v>0.5889000000000006</v>
      </c>
      <c r="F63" s="4"/>
    </row>
    <row r="64" spans="1:6" ht="15.75">
      <c r="A64" s="3">
        <v>59</v>
      </c>
      <c r="B64" s="18"/>
      <c r="C64" s="16">
        <v>2.6951</v>
      </c>
      <c r="D64" s="16">
        <v>3.1821</v>
      </c>
      <c r="E64" s="21">
        <f t="shared" si="0"/>
        <v>0.4870000000000001</v>
      </c>
      <c r="F64" s="4"/>
    </row>
    <row r="65" spans="1:6" ht="15.75">
      <c r="A65" s="3">
        <v>60</v>
      </c>
      <c r="B65" s="18"/>
      <c r="C65" s="16">
        <v>3.0054</v>
      </c>
      <c r="D65" s="16">
        <v>3.5139</v>
      </c>
      <c r="E65" s="21">
        <f t="shared" si="0"/>
        <v>0.5085000000000002</v>
      </c>
      <c r="F65" s="4"/>
    </row>
    <row r="66" spans="1:6" ht="15.75">
      <c r="A66" s="3">
        <v>61</v>
      </c>
      <c r="B66" s="18"/>
      <c r="C66" s="16">
        <v>6.7776</v>
      </c>
      <c r="D66" s="16">
        <v>7.8414</v>
      </c>
      <c r="E66" s="21">
        <f t="shared" si="0"/>
        <v>1.0638000000000005</v>
      </c>
      <c r="F66" s="4"/>
    </row>
    <row r="67" spans="1:6" ht="15.75">
      <c r="A67" s="3">
        <v>62</v>
      </c>
      <c r="B67" s="18"/>
      <c r="C67" s="16">
        <v>2.2553</v>
      </c>
      <c r="D67" s="16">
        <v>2.6588</v>
      </c>
      <c r="E67" s="21">
        <f t="shared" si="0"/>
        <v>0.40349999999999975</v>
      </c>
      <c r="F67" s="4"/>
    </row>
    <row r="68" spans="1:6" ht="15.75">
      <c r="A68" s="3">
        <v>63</v>
      </c>
      <c r="B68" s="18"/>
      <c r="C68" s="16">
        <v>5.32</v>
      </c>
      <c r="D68" s="16">
        <v>6.1146</v>
      </c>
      <c r="E68" s="21">
        <f t="shared" si="0"/>
        <v>0.7946</v>
      </c>
      <c r="F68" s="4"/>
    </row>
    <row r="69" spans="1:6" ht="15.75">
      <c r="A69" s="3">
        <v>64</v>
      </c>
      <c r="B69" s="18"/>
      <c r="C69" s="16">
        <v>4.5686</v>
      </c>
      <c r="D69" s="16">
        <v>5.0641</v>
      </c>
      <c r="E69" s="21">
        <f t="shared" si="0"/>
        <v>0.49549999999999983</v>
      </c>
      <c r="F69" s="4"/>
    </row>
    <row r="70" spans="1:6" ht="15.75">
      <c r="A70" s="3">
        <v>65</v>
      </c>
      <c r="B70" s="18"/>
      <c r="C70" s="16">
        <v>0.3849</v>
      </c>
      <c r="D70" s="16">
        <v>0.6137</v>
      </c>
      <c r="E70" s="21">
        <f t="shared" si="0"/>
        <v>0.2288</v>
      </c>
      <c r="F70" s="4"/>
    </row>
    <row r="71" spans="1:6" ht="15.75">
      <c r="A71" s="3">
        <v>66</v>
      </c>
      <c r="B71" s="18"/>
      <c r="C71" s="16">
        <v>2.0668</v>
      </c>
      <c r="D71" s="16">
        <v>2.2405</v>
      </c>
      <c r="E71" s="21">
        <f t="shared" si="0"/>
        <v>0.17369999999999974</v>
      </c>
      <c r="F71" s="4"/>
    </row>
    <row r="72" spans="1:6" s="1" customFormat="1" ht="15.75">
      <c r="A72" s="5">
        <v>67</v>
      </c>
      <c r="B72" s="18"/>
      <c r="C72" s="16">
        <v>3.453</v>
      </c>
      <c r="D72" s="16">
        <v>3.9828</v>
      </c>
      <c r="E72" s="21">
        <f t="shared" si="0"/>
        <v>0.5298000000000003</v>
      </c>
      <c r="F72" s="4"/>
    </row>
    <row r="73" spans="1:6" ht="15.75">
      <c r="A73" s="3">
        <v>68</v>
      </c>
      <c r="B73" s="18"/>
      <c r="C73" s="16">
        <v>6.2823</v>
      </c>
      <c r="D73" s="16">
        <v>6.8829</v>
      </c>
      <c r="E73" s="21">
        <f t="shared" si="0"/>
        <v>0.6006</v>
      </c>
      <c r="F73" s="4"/>
    </row>
    <row r="74" spans="1:6" ht="15.75">
      <c r="A74" s="3">
        <v>69</v>
      </c>
      <c r="B74" s="18"/>
      <c r="C74" s="16">
        <v>3.5526</v>
      </c>
      <c r="D74" s="16">
        <v>4.1058</v>
      </c>
      <c r="E74" s="21">
        <f t="shared" si="0"/>
        <v>0.5532000000000004</v>
      </c>
      <c r="F74" s="4"/>
    </row>
    <row r="75" spans="1:6" ht="15.75">
      <c r="A75" s="3">
        <v>70</v>
      </c>
      <c r="B75" s="18"/>
      <c r="C75" s="16">
        <v>4.71</v>
      </c>
      <c r="D75" s="16">
        <v>5.22</v>
      </c>
      <c r="E75" s="21">
        <f t="shared" si="0"/>
        <v>0.5099999999999998</v>
      </c>
      <c r="F75" s="4"/>
    </row>
    <row r="76" spans="1:6" ht="15.75">
      <c r="A76" s="3">
        <v>71</v>
      </c>
      <c r="B76" s="18"/>
      <c r="C76" s="16">
        <v>4.5526</v>
      </c>
      <c r="D76" s="16">
        <v>5.1516</v>
      </c>
      <c r="E76" s="21">
        <f t="shared" si="0"/>
        <v>0.5990000000000002</v>
      </c>
      <c r="F76" s="4"/>
    </row>
    <row r="77" spans="1:6" ht="15.75">
      <c r="A77" s="3">
        <v>72</v>
      </c>
      <c r="B77" s="18"/>
      <c r="C77" s="16">
        <v>3.3675</v>
      </c>
      <c r="D77" s="16">
        <v>3.9652</v>
      </c>
      <c r="E77" s="21">
        <f t="shared" si="0"/>
        <v>0.5976999999999997</v>
      </c>
      <c r="F77" s="4"/>
    </row>
    <row r="78" spans="1:6" ht="15.75">
      <c r="A78" s="3">
        <v>73</v>
      </c>
      <c r="B78" s="18"/>
      <c r="C78" s="16">
        <v>0.4528</v>
      </c>
      <c r="D78" s="16">
        <v>0.4665</v>
      </c>
      <c r="E78" s="21">
        <f t="shared" si="0"/>
        <v>0.013700000000000045</v>
      </c>
      <c r="F78" s="4"/>
    </row>
    <row r="79" spans="1:6" ht="15.75">
      <c r="A79" s="3">
        <v>74</v>
      </c>
      <c r="B79" s="18"/>
      <c r="C79" s="16">
        <v>3.2921</v>
      </c>
      <c r="D79" s="16">
        <v>3.7661</v>
      </c>
      <c r="E79" s="21">
        <f t="shared" si="0"/>
        <v>0.47399999999999975</v>
      </c>
      <c r="F79" s="4"/>
    </row>
    <row r="80" spans="1:6" ht="15.75">
      <c r="A80" s="3">
        <v>75</v>
      </c>
      <c r="B80" s="18"/>
      <c r="C80" s="16">
        <v>4.8119</v>
      </c>
      <c r="D80" s="16">
        <v>5.6728</v>
      </c>
      <c r="E80" s="21">
        <f t="shared" si="0"/>
        <v>0.8609</v>
      </c>
      <c r="F80" s="4"/>
    </row>
    <row r="81" spans="1:6" ht="15.75">
      <c r="A81" s="3">
        <v>76</v>
      </c>
      <c r="B81" s="18"/>
      <c r="C81" s="16">
        <v>2.5416</v>
      </c>
      <c r="D81" s="16">
        <v>2.9774</v>
      </c>
      <c r="E81" s="21">
        <f t="shared" si="0"/>
        <v>0.43579999999999997</v>
      </c>
      <c r="F81" s="4"/>
    </row>
    <row r="82" spans="1:6" ht="15.75">
      <c r="A82" s="3">
        <v>77</v>
      </c>
      <c r="B82" s="18"/>
      <c r="C82" s="16">
        <v>6.6984</v>
      </c>
      <c r="D82" s="16">
        <v>7.176</v>
      </c>
      <c r="E82" s="21">
        <f t="shared" si="0"/>
        <v>0.4775999999999998</v>
      </c>
      <c r="F82" s="4"/>
    </row>
    <row r="83" spans="1:6" ht="15.75">
      <c r="A83" s="3">
        <v>78</v>
      </c>
      <c r="B83" s="18"/>
      <c r="C83" s="16">
        <v>1.2415</v>
      </c>
      <c r="D83" s="16">
        <v>1.4805</v>
      </c>
      <c r="E83" s="21">
        <f t="shared" si="0"/>
        <v>0.23899999999999988</v>
      </c>
      <c r="F83" s="4"/>
    </row>
    <row r="84" spans="1:6" ht="15.75">
      <c r="A84" s="3">
        <v>79</v>
      </c>
      <c r="B84" s="18"/>
      <c r="C84" s="16">
        <v>2.1977</v>
      </c>
      <c r="D84" s="16">
        <v>2.4257</v>
      </c>
      <c r="E84" s="21">
        <f t="shared" si="0"/>
        <v>0.22799999999999976</v>
      </c>
      <c r="F84" s="4"/>
    </row>
    <row r="85" spans="1:6" ht="15.75">
      <c r="A85" s="3">
        <v>80</v>
      </c>
      <c r="B85" s="18"/>
      <c r="C85" s="16">
        <v>5.4698</v>
      </c>
      <c r="D85" s="16">
        <v>6.0355</v>
      </c>
      <c r="E85" s="21">
        <f t="shared" si="0"/>
        <v>0.5656999999999996</v>
      </c>
      <c r="F85" s="4"/>
    </row>
    <row r="86" spans="1:6" ht="15.75">
      <c r="A86" s="3">
        <v>81</v>
      </c>
      <c r="B86" s="18"/>
      <c r="C86" s="16">
        <v>4.4618</v>
      </c>
      <c r="D86" s="16">
        <v>4.9238</v>
      </c>
      <c r="E86" s="21">
        <f t="shared" si="0"/>
        <v>0.46199999999999974</v>
      </c>
      <c r="F86" s="4"/>
    </row>
    <row r="87" spans="1:6" ht="15.75">
      <c r="A87" s="3">
        <v>82</v>
      </c>
      <c r="B87" s="18"/>
      <c r="C87" s="16">
        <v>5.308</v>
      </c>
      <c r="D87" s="16">
        <v>5.308</v>
      </c>
      <c r="E87" s="21">
        <f t="shared" si="0"/>
        <v>0</v>
      </c>
      <c r="F87" s="4"/>
    </row>
    <row r="88" spans="1:6" ht="15.75">
      <c r="A88" s="3">
        <v>83</v>
      </c>
      <c r="B88" s="18"/>
      <c r="C88" s="16">
        <v>0.2248</v>
      </c>
      <c r="D88" s="16">
        <v>0.2248</v>
      </c>
      <c r="E88" s="21">
        <f t="shared" si="0"/>
        <v>0</v>
      </c>
      <c r="F88" s="4"/>
    </row>
    <row r="89" spans="1:6" ht="15.75">
      <c r="A89" s="3">
        <v>84</v>
      </c>
      <c r="B89" s="18"/>
      <c r="C89" s="16">
        <v>5.2882</v>
      </c>
      <c r="D89" s="16">
        <v>6.1665</v>
      </c>
      <c r="E89" s="21">
        <f t="shared" si="0"/>
        <v>0.8783000000000003</v>
      </c>
      <c r="F89" s="4"/>
    </row>
    <row r="90" spans="1:6" ht="15.75">
      <c r="A90" s="3">
        <v>85</v>
      </c>
      <c r="B90" s="18"/>
      <c r="C90" s="16">
        <v>4.3218</v>
      </c>
      <c r="D90" s="16">
        <v>4.9686</v>
      </c>
      <c r="E90" s="21">
        <f t="shared" si="0"/>
        <v>0.6468000000000007</v>
      </c>
      <c r="F90" s="4"/>
    </row>
    <row r="91" spans="1:6" ht="15.75">
      <c r="A91" s="3">
        <v>86</v>
      </c>
      <c r="B91" s="18"/>
      <c r="C91" s="16">
        <v>0.3348</v>
      </c>
      <c r="D91" s="16">
        <v>0.4332</v>
      </c>
      <c r="E91" s="21">
        <f t="shared" si="0"/>
        <v>0.09839999999999999</v>
      </c>
      <c r="F91" s="4"/>
    </row>
    <row r="92" spans="1:6" ht="15.75">
      <c r="A92" s="3">
        <v>87</v>
      </c>
      <c r="B92" s="18"/>
      <c r="C92" s="16">
        <v>1.2845</v>
      </c>
      <c r="D92" s="16">
        <v>2.246</v>
      </c>
      <c r="E92" s="21">
        <f t="shared" si="0"/>
        <v>0.9615</v>
      </c>
      <c r="F92" s="4"/>
    </row>
    <row r="93" spans="1:6" ht="15.75">
      <c r="A93" s="3">
        <v>88</v>
      </c>
      <c r="B93" s="18"/>
      <c r="C93" s="16">
        <v>1.9396</v>
      </c>
      <c r="D93" s="16">
        <v>2.1443</v>
      </c>
      <c r="E93" s="21">
        <f t="shared" si="0"/>
        <v>0.20469999999999988</v>
      </c>
      <c r="F93" s="4"/>
    </row>
    <row r="94" spans="1:6" ht="15.75">
      <c r="A94" s="3">
        <v>89</v>
      </c>
      <c r="B94" s="18"/>
      <c r="C94" s="16">
        <v>7.7168</v>
      </c>
      <c r="D94" s="16">
        <v>8.9186</v>
      </c>
      <c r="E94" s="21">
        <f t="shared" si="0"/>
        <v>1.2017999999999995</v>
      </c>
      <c r="F94" s="4"/>
    </row>
    <row r="95" spans="1:6" ht="15.75">
      <c r="A95" s="3">
        <v>90</v>
      </c>
      <c r="B95" s="18"/>
      <c r="C95" s="16">
        <v>2.4161</v>
      </c>
      <c r="D95" s="16">
        <v>2.4167</v>
      </c>
      <c r="E95" s="21">
        <f t="shared" si="0"/>
        <v>0.0005999999999999339</v>
      </c>
      <c r="F95" s="4"/>
    </row>
    <row r="96" spans="1:6" ht="15.75">
      <c r="A96" s="3">
        <v>91</v>
      </c>
      <c r="B96" s="18"/>
      <c r="C96" s="16">
        <v>1.1384</v>
      </c>
      <c r="D96" s="16">
        <v>1.3135</v>
      </c>
      <c r="E96" s="21">
        <f t="shared" si="0"/>
        <v>0.1750999999999998</v>
      </c>
      <c r="F96" s="4"/>
    </row>
    <row r="97" spans="1:6" ht="15.75">
      <c r="A97" s="3">
        <v>92</v>
      </c>
      <c r="B97" s="18"/>
      <c r="C97" s="16">
        <v>5.8431</v>
      </c>
      <c r="D97" s="16">
        <v>6.3763</v>
      </c>
      <c r="E97" s="21">
        <f t="shared" si="0"/>
        <v>0.5331999999999999</v>
      </c>
      <c r="F97" s="4"/>
    </row>
    <row r="98" spans="1:6" ht="15.75">
      <c r="A98" s="3">
        <v>93</v>
      </c>
      <c r="B98" s="18"/>
      <c r="C98" s="16">
        <v>1.8028</v>
      </c>
      <c r="D98" s="16">
        <v>2.0525</v>
      </c>
      <c r="E98" s="21">
        <f t="shared" si="0"/>
        <v>0.24970000000000026</v>
      </c>
      <c r="F98" s="4"/>
    </row>
    <row r="99" spans="1:6" ht="15.75">
      <c r="A99" s="3">
        <v>94</v>
      </c>
      <c r="B99" s="18"/>
      <c r="C99" s="16">
        <v>0.8719</v>
      </c>
      <c r="D99" s="16">
        <v>1.003</v>
      </c>
      <c r="E99" s="21">
        <f t="shared" si="0"/>
        <v>0.13109999999999988</v>
      </c>
      <c r="F99" s="4"/>
    </row>
    <row r="100" spans="1:6" ht="15.75">
      <c r="A100" s="3">
        <v>95</v>
      </c>
      <c r="B100" s="18"/>
      <c r="C100" s="16">
        <v>1.7164</v>
      </c>
      <c r="D100" s="16">
        <v>1.9018</v>
      </c>
      <c r="E100" s="21">
        <f t="shared" si="0"/>
        <v>0.1854</v>
      </c>
      <c r="F100" s="4"/>
    </row>
    <row r="101" spans="1:6" ht="15.75">
      <c r="A101" s="3">
        <v>96</v>
      </c>
      <c r="B101" s="18"/>
      <c r="C101" s="16">
        <v>2.6031</v>
      </c>
      <c r="D101" s="16">
        <v>2.7783</v>
      </c>
      <c r="E101" s="21">
        <f t="shared" si="0"/>
        <v>0.17520000000000024</v>
      </c>
      <c r="F101" s="4"/>
    </row>
    <row r="102" spans="1:6" ht="15.75">
      <c r="A102" s="3">
        <v>97</v>
      </c>
      <c r="B102" s="18"/>
      <c r="C102" s="16">
        <v>6.3689</v>
      </c>
      <c r="D102" s="16">
        <v>7.0529</v>
      </c>
      <c r="E102" s="21">
        <f t="shared" si="0"/>
        <v>0.6840000000000002</v>
      </c>
      <c r="F102" s="4"/>
    </row>
    <row r="103" spans="1:6" ht="15.75">
      <c r="A103" s="3">
        <v>98</v>
      </c>
      <c r="B103" s="18"/>
      <c r="C103" s="16">
        <v>6.0597</v>
      </c>
      <c r="D103" s="16">
        <v>6.5091</v>
      </c>
      <c r="E103" s="21">
        <f t="shared" si="0"/>
        <v>0.4493999999999998</v>
      </c>
      <c r="F103" s="4"/>
    </row>
    <row r="104" spans="1:6" ht="15.75">
      <c r="A104" s="3">
        <v>99</v>
      </c>
      <c r="B104" s="18"/>
      <c r="C104" s="16">
        <v>2.7083</v>
      </c>
      <c r="D104" s="16">
        <v>3.1874</v>
      </c>
      <c r="E104" s="21">
        <f t="shared" si="0"/>
        <v>0.47909999999999986</v>
      </c>
      <c r="F104" s="4"/>
    </row>
    <row r="105" spans="1:6" ht="15.75">
      <c r="A105" s="3">
        <v>100</v>
      </c>
      <c r="B105" s="18"/>
      <c r="C105" s="16">
        <v>4.1499</v>
      </c>
      <c r="D105" s="16">
        <v>4.5995</v>
      </c>
      <c r="E105" s="21">
        <f t="shared" si="0"/>
        <v>0.4496000000000002</v>
      </c>
      <c r="F105" s="4"/>
    </row>
    <row r="106" spans="1:6" ht="15.75">
      <c r="A106" s="3">
        <v>101</v>
      </c>
      <c r="B106" s="18"/>
      <c r="C106" s="16">
        <v>0.661</v>
      </c>
      <c r="D106" s="16">
        <v>0.6615</v>
      </c>
      <c r="E106" s="21">
        <f t="shared" si="0"/>
        <v>0.0004999999999999449</v>
      </c>
      <c r="F106" s="4"/>
    </row>
    <row r="107" spans="1:6" ht="15.75">
      <c r="A107" s="3">
        <v>102</v>
      </c>
      <c r="B107" s="18"/>
      <c r="C107" s="16">
        <v>5.6423</v>
      </c>
      <c r="D107" s="16">
        <v>6.2743</v>
      </c>
      <c r="E107" s="21">
        <f t="shared" si="0"/>
        <v>0.6320000000000006</v>
      </c>
      <c r="F107" s="4"/>
    </row>
    <row r="108" spans="1:6" ht="15.75">
      <c r="A108" s="3">
        <v>103</v>
      </c>
      <c r="B108" s="18"/>
      <c r="C108" s="16">
        <v>6.15</v>
      </c>
      <c r="D108" s="16">
        <v>6.4543</v>
      </c>
      <c r="E108" s="21">
        <f t="shared" si="0"/>
        <v>0.30429999999999957</v>
      </c>
      <c r="F108" s="4"/>
    </row>
    <row r="109" spans="1:6" ht="15.75">
      <c r="A109" s="3">
        <v>104</v>
      </c>
      <c r="B109" s="18"/>
      <c r="C109" s="16">
        <v>5.3752</v>
      </c>
      <c r="D109" s="16">
        <v>6.1386</v>
      </c>
      <c r="E109" s="21">
        <f t="shared" si="0"/>
        <v>0.7633999999999999</v>
      </c>
      <c r="F109" s="4"/>
    </row>
    <row r="110" spans="1:6" ht="15.75">
      <c r="A110" s="3">
        <v>105</v>
      </c>
      <c r="B110" s="18"/>
      <c r="C110" s="16">
        <v>6.4662</v>
      </c>
      <c r="D110" s="16">
        <v>7.5565</v>
      </c>
      <c r="E110" s="21">
        <f t="shared" si="0"/>
        <v>1.0903</v>
      </c>
      <c r="F110" s="4"/>
    </row>
    <row r="111" spans="1:6" ht="15.75">
      <c r="A111" s="3">
        <v>106</v>
      </c>
      <c r="B111" s="18"/>
      <c r="C111" s="16">
        <v>4.3434</v>
      </c>
      <c r="D111" s="16">
        <v>4.6745</v>
      </c>
      <c r="E111" s="21">
        <f t="shared" si="0"/>
        <v>0.33110000000000017</v>
      </c>
      <c r="F111" s="4"/>
    </row>
    <row r="112" spans="1:6" ht="15.75">
      <c r="A112" s="3">
        <v>107</v>
      </c>
      <c r="B112" s="18"/>
      <c r="C112" s="16">
        <v>1.7163</v>
      </c>
      <c r="D112" s="16">
        <v>2.0242</v>
      </c>
      <c r="E112" s="21">
        <f t="shared" si="0"/>
        <v>0.30790000000000006</v>
      </c>
      <c r="F112" s="4"/>
    </row>
    <row r="113" spans="1:6" ht="15.75">
      <c r="A113" s="3">
        <v>108</v>
      </c>
      <c r="B113" s="18"/>
      <c r="C113" s="16">
        <v>5.7639</v>
      </c>
      <c r="D113" s="16">
        <v>6.3099</v>
      </c>
      <c r="E113" s="21">
        <f t="shared" si="0"/>
        <v>0.5460000000000003</v>
      </c>
      <c r="F113" s="4"/>
    </row>
    <row r="114" spans="1:6" ht="15.75">
      <c r="A114" s="3">
        <v>109</v>
      </c>
      <c r="B114" s="18"/>
      <c r="C114" s="16">
        <v>5.483</v>
      </c>
      <c r="D114" s="16">
        <v>5.7472</v>
      </c>
      <c r="E114" s="21">
        <f t="shared" si="0"/>
        <v>0.26420000000000066</v>
      </c>
      <c r="F114" s="4"/>
    </row>
    <row r="115" spans="1:6" ht="15.75">
      <c r="A115" s="3">
        <v>110</v>
      </c>
      <c r="B115" s="18"/>
      <c r="C115" s="17">
        <v>8.4815</v>
      </c>
      <c r="D115" s="17">
        <v>9.4551</v>
      </c>
      <c r="E115" s="21">
        <f t="shared" si="0"/>
        <v>0.9735999999999994</v>
      </c>
      <c r="F115" s="4"/>
    </row>
    <row r="116" spans="1:6" ht="15.75">
      <c r="A116" s="3">
        <v>111</v>
      </c>
      <c r="B116" s="18"/>
      <c r="C116" s="16">
        <v>3.6579</v>
      </c>
      <c r="D116" s="16">
        <v>3.9112</v>
      </c>
      <c r="E116" s="21">
        <f t="shared" si="0"/>
        <v>0.25329999999999986</v>
      </c>
      <c r="F116" s="4"/>
    </row>
    <row r="117" spans="1:6" ht="15.75">
      <c r="A117" s="3">
        <v>112</v>
      </c>
      <c r="B117" s="18"/>
      <c r="C117" s="16">
        <v>4.0466</v>
      </c>
      <c r="D117" s="16">
        <v>4.1208</v>
      </c>
      <c r="E117" s="21">
        <f t="shared" si="0"/>
        <v>0.07420000000000027</v>
      </c>
      <c r="F117" s="4"/>
    </row>
    <row r="118" spans="1:6" ht="15.75">
      <c r="A118" s="3">
        <v>113</v>
      </c>
      <c r="B118" s="18"/>
      <c r="C118" s="16">
        <v>3.4893</v>
      </c>
      <c r="D118" s="16">
        <v>3.8862</v>
      </c>
      <c r="E118" s="21">
        <f t="shared" si="0"/>
        <v>0.39690000000000003</v>
      </c>
      <c r="F118" s="4"/>
    </row>
    <row r="119" spans="1:6" ht="15.75">
      <c r="A119" s="3">
        <v>114</v>
      </c>
      <c r="B119" s="18"/>
      <c r="C119" s="16">
        <v>2.5928</v>
      </c>
      <c r="D119" s="16">
        <v>2.9545</v>
      </c>
      <c r="E119" s="21">
        <f t="shared" si="0"/>
        <v>0.3616999999999999</v>
      </c>
      <c r="F119" s="4"/>
    </row>
    <row r="120" spans="1:6" ht="15.75">
      <c r="A120" s="3">
        <v>115</v>
      </c>
      <c r="B120" s="18"/>
      <c r="C120" s="16">
        <v>1.4442</v>
      </c>
      <c r="D120" s="16">
        <v>1.4607</v>
      </c>
      <c r="E120" s="21">
        <f t="shared" si="0"/>
        <v>0.01650000000000018</v>
      </c>
      <c r="F120" s="4"/>
    </row>
    <row r="121" spans="1:6" ht="15.75">
      <c r="A121" s="3">
        <v>116</v>
      </c>
      <c r="B121" s="18"/>
      <c r="C121" s="16">
        <v>1.9503</v>
      </c>
      <c r="D121" s="16">
        <v>2.0691</v>
      </c>
      <c r="E121" s="21">
        <f t="shared" si="0"/>
        <v>0.11880000000000024</v>
      </c>
      <c r="F121" s="4"/>
    </row>
    <row r="122" spans="1:6" ht="15.75">
      <c r="A122" s="3">
        <v>117</v>
      </c>
      <c r="B122" s="18"/>
      <c r="C122" s="16">
        <v>2.656</v>
      </c>
      <c r="D122" s="16">
        <v>3.4411</v>
      </c>
      <c r="E122" s="21">
        <f t="shared" si="0"/>
        <v>0.7850999999999999</v>
      </c>
      <c r="F122" s="4"/>
    </row>
    <row r="123" spans="1:6" ht="15.75">
      <c r="A123" s="3">
        <v>118</v>
      </c>
      <c r="B123" s="18"/>
      <c r="C123" s="16">
        <v>4.867</v>
      </c>
      <c r="D123" s="16">
        <v>5.3583</v>
      </c>
      <c r="E123" s="21">
        <f t="shared" si="0"/>
        <v>0.49129999999999985</v>
      </c>
      <c r="F123" s="4"/>
    </row>
    <row r="124" spans="1:6" ht="15.75">
      <c r="A124" s="3">
        <v>119</v>
      </c>
      <c r="B124" s="18"/>
      <c r="C124" s="16">
        <v>2.725</v>
      </c>
      <c r="D124" s="16">
        <v>3.4899</v>
      </c>
      <c r="E124" s="21">
        <f t="shared" si="0"/>
        <v>0.7648999999999999</v>
      </c>
      <c r="F124" s="4"/>
    </row>
    <row r="125" spans="1:6" ht="15.75">
      <c r="A125" s="3">
        <v>120</v>
      </c>
      <c r="B125" s="18"/>
      <c r="C125" s="16">
        <v>4.415</v>
      </c>
      <c r="D125" s="16">
        <v>5.5429</v>
      </c>
      <c r="E125" s="21">
        <f aca="true" t="shared" si="1" ref="E125:E188">D125-C125</f>
        <v>1.1279000000000003</v>
      </c>
      <c r="F125" s="4"/>
    </row>
    <row r="126" spans="1:6" ht="15.75">
      <c r="A126" s="3">
        <v>121</v>
      </c>
      <c r="B126" s="18"/>
      <c r="C126" s="16">
        <v>0.7486</v>
      </c>
      <c r="D126" s="16">
        <v>0.8377</v>
      </c>
      <c r="E126" s="21">
        <f t="shared" si="1"/>
        <v>0.08909999999999996</v>
      </c>
      <c r="F126" s="4"/>
    </row>
    <row r="127" spans="1:6" ht="15.75">
      <c r="A127" s="3">
        <v>122</v>
      </c>
      <c r="B127" s="18"/>
      <c r="C127" s="16">
        <v>2.5501</v>
      </c>
      <c r="D127" s="16">
        <v>3.1266</v>
      </c>
      <c r="E127" s="21">
        <f t="shared" si="1"/>
        <v>0.5764999999999998</v>
      </c>
      <c r="F127" s="4"/>
    </row>
    <row r="128" spans="1:6" ht="15.75">
      <c r="A128" s="3">
        <v>123</v>
      </c>
      <c r="B128" s="18"/>
      <c r="C128" s="16">
        <v>6.3272</v>
      </c>
      <c r="D128" s="16">
        <v>8.2754</v>
      </c>
      <c r="E128" s="21">
        <f t="shared" si="1"/>
        <v>1.948199999999999</v>
      </c>
      <c r="F128" s="4"/>
    </row>
    <row r="129" spans="1:6" ht="15.75">
      <c r="A129" s="3">
        <v>124</v>
      </c>
      <c r="B129" s="20"/>
      <c r="C129" s="16">
        <v>2.3382</v>
      </c>
      <c r="D129" s="16">
        <v>2.3624</v>
      </c>
      <c r="E129" s="21">
        <f t="shared" si="1"/>
        <v>0.0242</v>
      </c>
      <c r="F129" s="4"/>
    </row>
    <row r="130" spans="1:6" ht="15.75">
      <c r="A130" s="3">
        <v>125</v>
      </c>
      <c r="B130" s="18"/>
      <c r="C130" s="16">
        <v>4.2145</v>
      </c>
      <c r="D130" s="16">
        <v>5.209</v>
      </c>
      <c r="E130" s="21">
        <f t="shared" si="1"/>
        <v>0.9944999999999995</v>
      </c>
      <c r="F130" s="4"/>
    </row>
    <row r="131" spans="1:6" ht="15.75">
      <c r="A131" s="3">
        <v>126</v>
      </c>
      <c r="B131" s="18"/>
      <c r="C131" s="16">
        <v>2.1761</v>
      </c>
      <c r="D131" s="16">
        <v>2.5206</v>
      </c>
      <c r="E131" s="21">
        <f t="shared" si="1"/>
        <v>0.34450000000000003</v>
      </c>
      <c r="F131" s="4"/>
    </row>
    <row r="132" spans="1:6" ht="15.75">
      <c r="A132" s="3">
        <v>127</v>
      </c>
      <c r="B132" s="18"/>
      <c r="C132" s="16">
        <v>2.6852</v>
      </c>
      <c r="D132" s="16">
        <v>3.5735</v>
      </c>
      <c r="E132" s="21">
        <f t="shared" si="1"/>
        <v>0.8883000000000001</v>
      </c>
      <c r="F132" s="4"/>
    </row>
    <row r="133" spans="1:6" ht="15.75">
      <c r="A133" s="3">
        <v>128</v>
      </c>
      <c r="B133" s="18"/>
      <c r="C133" s="16">
        <v>2.7314</v>
      </c>
      <c r="D133" s="16">
        <v>2.7424</v>
      </c>
      <c r="E133" s="21">
        <f t="shared" si="1"/>
        <v>0.01100000000000012</v>
      </c>
      <c r="F133" s="4"/>
    </row>
    <row r="134" spans="1:6" ht="15.75">
      <c r="A134" s="3">
        <v>129</v>
      </c>
      <c r="B134" s="18"/>
      <c r="C134" s="16">
        <v>1.8112</v>
      </c>
      <c r="D134" s="16">
        <v>2.1641</v>
      </c>
      <c r="E134" s="21">
        <f t="shared" si="1"/>
        <v>0.3529</v>
      </c>
      <c r="F134" s="4"/>
    </row>
    <row r="135" spans="1:6" ht="15.75">
      <c r="A135" s="3">
        <v>130</v>
      </c>
      <c r="B135" s="18"/>
      <c r="C135" s="16">
        <v>3.3117</v>
      </c>
      <c r="D135" s="16">
        <v>4.5437</v>
      </c>
      <c r="E135" s="21">
        <f t="shared" si="1"/>
        <v>1.2320000000000002</v>
      </c>
      <c r="F135" s="4"/>
    </row>
    <row r="136" spans="1:6" ht="15.75">
      <c r="A136" s="3">
        <v>131</v>
      </c>
      <c r="B136" s="18"/>
      <c r="C136" s="16">
        <v>0.9407</v>
      </c>
      <c r="D136" s="16">
        <v>0.9478</v>
      </c>
      <c r="E136" s="21">
        <f t="shared" si="1"/>
        <v>0.007099999999999995</v>
      </c>
      <c r="F136" s="4"/>
    </row>
    <row r="137" spans="1:6" ht="15.75">
      <c r="A137" s="3">
        <v>132</v>
      </c>
      <c r="B137" s="18"/>
      <c r="C137" s="16">
        <v>3.1262</v>
      </c>
      <c r="D137" s="16">
        <v>4.2021</v>
      </c>
      <c r="E137" s="21">
        <f t="shared" si="1"/>
        <v>1.0758999999999999</v>
      </c>
      <c r="F137" s="4"/>
    </row>
    <row r="138" spans="1:6" ht="15.75">
      <c r="A138" s="3">
        <v>133</v>
      </c>
      <c r="B138" s="18"/>
      <c r="C138" s="16">
        <v>3.8874</v>
      </c>
      <c r="D138" s="16">
        <v>4.8448</v>
      </c>
      <c r="E138" s="21">
        <f t="shared" si="1"/>
        <v>0.9574000000000003</v>
      </c>
      <c r="F138" s="4"/>
    </row>
    <row r="139" spans="1:6" ht="15.75">
      <c r="A139" s="3">
        <v>134</v>
      </c>
      <c r="B139" s="18"/>
      <c r="C139" s="16">
        <v>0.0766</v>
      </c>
      <c r="D139" s="16">
        <v>0.185</v>
      </c>
      <c r="E139" s="21">
        <f t="shared" si="1"/>
        <v>0.1084</v>
      </c>
      <c r="F139" s="4"/>
    </row>
    <row r="140" spans="1:6" ht="15.75">
      <c r="A140" s="3">
        <v>135</v>
      </c>
      <c r="B140" s="18"/>
      <c r="C140" s="16">
        <v>0.6334</v>
      </c>
      <c r="D140" s="16">
        <v>0.758</v>
      </c>
      <c r="E140" s="21">
        <f t="shared" si="1"/>
        <v>0.12460000000000004</v>
      </c>
      <c r="F140" s="4"/>
    </row>
    <row r="141" spans="1:6" ht="15.75">
      <c r="A141" s="3">
        <v>136</v>
      </c>
      <c r="B141" s="18"/>
      <c r="C141" s="16">
        <v>2.0508</v>
      </c>
      <c r="D141" s="16">
        <v>2.6853</v>
      </c>
      <c r="E141" s="21">
        <f t="shared" si="1"/>
        <v>0.6344999999999996</v>
      </c>
      <c r="F141" s="4"/>
    </row>
    <row r="142" spans="1:6" ht="15.75">
      <c r="A142" s="3">
        <v>137</v>
      </c>
      <c r="B142" s="18"/>
      <c r="C142" s="16">
        <v>0.0441</v>
      </c>
      <c r="D142" s="16">
        <v>0.0441</v>
      </c>
      <c r="E142" s="21">
        <f t="shared" si="1"/>
        <v>0</v>
      </c>
      <c r="F142" s="4"/>
    </row>
    <row r="143" spans="1:6" ht="15.75">
      <c r="A143" s="3">
        <v>138</v>
      </c>
      <c r="B143" s="18"/>
      <c r="C143" s="16">
        <v>3.1714</v>
      </c>
      <c r="D143" s="16">
        <v>3.7977</v>
      </c>
      <c r="E143" s="21">
        <f t="shared" si="1"/>
        <v>0.6262999999999996</v>
      </c>
      <c r="F143" s="4"/>
    </row>
    <row r="144" spans="1:6" ht="15.75">
      <c r="A144" s="3">
        <v>139</v>
      </c>
      <c r="B144" s="18"/>
      <c r="C144" s="16">
        <v>4.1938</v>
      </c>
      <c r="D144" s="16">
        <v>5.6098</v>
      </c>
      <c r="E144" s="21">
        <f t="shared" si="1"/>
        <v>1.4159999999999995</v>
      </c>
      <c r="F144" s="4"/>
    </row>
    <row r="145" spans="1:6" ht="15.75">
      <c r="A145" s="3">
        <v>140</v>
      </c>
      <c r="B145" s="18"/>
      <c r="C145" s="16">
        <v>3.2881</v>
      </c>
      <c r="D145" s="16">
        <v>4.0338</v>
      </c>
      <c r="E145" s="21">
        <f t="shared" si="1"/>
        <v>0.7457000000000003</v>
      </c>
      <c r="F145" s="4"/>
    </row>
    <row r="146" spans="1:6" ht="15.75">
      <c r="A146" s="3">
        <v>141</v>
      </c>
      <c r="B146" s="18"/>
      <c r="C146" s="16">
        <v>0.7273</v>
      </c>
      <c r="D146" s="16">
        <v>0.7273</v>
      </c>
      <c r="E146" s="21">
        <f t="shared" si="1"/>
        <v>0</v>
      </c>
      <c r="F146" s="4"/>
    </row>
    <row r="147" spans="1:6" ht="15.75">
      <c r="A147" s="3">
        <v>142</v>
      </c>
      <c r="B147" s="18"/>
      <c r="C147" s="16">
        <v>0.925</v>
      </c>
      <c r="D147" s="16">
        <v>1.0706</v>
      </c>
      <c r="E147" s="21">
        <f t="shared" si="1"/>
        <v>0.14559999999999995</v>
      </c>
      <c r="F147" s="4"/>
    </row>
    <row r="148" spans="1:6" ht="15.75">
      <c r="A148" s="3">
        <v>143</v>
      </c>
      <c r="B148" s="18"/>
      <c r="C148" s="16">
        <v>1.5579</v>
      </c>
      <c r="D148" s="16">
        <v>2.4912</v>
      </c>
      <c r="E148" s="21">
        <f t="shared" si="1"/>
        <v>0.9333</v>
      </c>
      <c r="F148" s="4"/>
    </row>
    <row r="149" spans="1:6" ht="15.75">
      <c r="A149" s="3">
        <v>144</v>
      </c>
      <c r="B149" s="18"/>
      <c r="C149" s="16">
        <v>0.7678</v>
      </c>
      <c r="D149" s="16">
        <v>0.7678</v>
      </c>
      <c r="E149" s="21">
        <f t="shared" si="1"/>
        <v>0</v>
      </c>
      <c r="F149" s="4"/>
    </row>
    <row r="150" spans="1:6" ht="15.75">
      <c r="A150" s="3">
        <v>145</v>
      </c>
      <c r="B150" s="18"/>
      <c r="C150" s="16">
        <v>3.2664</v>
      </c>
      <c r="D150" s="16">
        <v>3.7963</v>
      </c>
      <c r="E150" s="21">
        <f t="shared" si="1"/>
        <v>0.5299</v>
      </c>
      <c r="F150" s="4"/>
    </row>
    <row r="151" spans="1:6" ht="15.75">
      <c r="A151" s="3">
        <v>146</v>
      </c>
      <c r="B151" s="18"/>
      <c r="C151" s="16">
        <v>1.3012</v>
      </c>
      <c r="D151" s="16">
        <v>3.1602</v>
      </c>
      <c r="E151" s="21">
        <f t="shared" si="1"/>
        <v>1.8590000000000002</v>
      </c>
      <c r="F151" s="4"/>
    </row>
    <row r="152" spans="1:6" ht="15.75">
      <c r="A152" s="3">
        <v>147</v>
      </c>
      <c r="B152" s="18"/>
      <c r="C152" s="16">
        <v>1.4582</v>
      </c>
      <c r="D152" s="16">
        <v>2.2595</v>
      </c>
      <c r="E152" s="21">
        <f t="shared" si="1"/>
        <v>0.8013000000000001</v>
      </c>
      <c r="F152" s="4"/>
    </row>
    <row r="153" spans="1:6" ht="15.75">
      <c r="A153" s="3">
        <v>148</v>
      </c>
      <c r="B153" s="18"/>
      <c r="C153" s="16">
        <v>0.3867</v>
      </c>
      <c r="D153" s="16">
        <v>0.511</v>
      </c>
      <c r="E153" s="21">
        <f t="shared" si="1"/>
        <v>0.12430000000000002</v>
      </c>
      <c r="F153" s="4"/>
    </row>
    <row r="154" spans="1:6" ht="15.75">
      <c r="A154" s="3">
        <v>149</v>
      </c>
      <c r="B154" s="18"/>
      <c r="C154" s="16">
        <v>2.4397</v>
      </c>
      <c r="D154" s="16">
        <v>2.8965</v>
      </c>
      <c r="E154" s="21">
        <f t="shared" si="1"/>
        <v>0.4567999999999999</v>
      </c>
      <c r="F154" s="4"/>
    </row>
    <row r="155" spans="1:6" ht="15.75">
      <c r="A155" s="3">
        <v>150</v>
      </c>
      <c r="B155" s="18"/>
      <c r="C155" s="16">
        <v>1.7446</v>
      </c>
      <c r="D155" s="16">
        <v>2.1128</v>
      </c>
      <c r="E155" s="21">
        <f t="shared" si="1"/>
        <v>0.3682000000000001</v>
      </c>
      <c r="F155" s="4"/>
    </row>
    <row r="156" spans="1:6" ht="15.75">
      <c r="A156" s="3">
        <v>151</v>
      </c>
      <c r="B156" s="18"/>
      <c r="C156" s="16">
        <v>3.6431</v>
      </c>
      <c r="D156" s="16">
        <v>4.9466</v>
      </c>
      <c r="E156" s="21">
        <f t="shared" si="1"/>
        <v>1.3035</v>
      </c>
      <c r="F156" s="4"/>
    </row>
    <row r="157" spans="1:6" ht="15.75">
      <c r="A157" s="3">
        <v>152</v>
      </c>
      <c r="B157" s="18"/>
      <c r="C157" s="16">
        <v>1.6367</v>
      </c>
      <c r="D157" s="16">
        <v>1.8329</v>
      </c>
      <c r="E157" s="21">
        <f t="shared" si="1"/>
        <v>0.19619999999999993</v>
      </c>
      <c r="F157" s="4"/>
    </row>
    <row r="158" spans="1:6" ht="15.75">
      <c r="A158" s="3">
        <v>153</v>
      </c>
      <c r="B158" s="18"/>
      <c r="C158" s="16">
        <v>1.5593</v>
      </c>
      <c r="D158" s="16">
        <v>1.6367</v>
      </c>
      <c r="E158" s="21">
        <f t="shared" si="1"/>
        <v>0.07740000000000014</v>
      </c>
      <c r="F158" s="4"/>
    </row>
    <row r="159" spans="1:6" ht="15.75">
      <c r="A159" s="3">
        <v>154</v>
      </c>
      <c r="B159" s="18"/>
      <c r="C159" s="16">
        <v>4.6191</v>
      </c>
      <c r="D159" s="16">
        <v>6.4129</v>
      </c>
      <c r="E159" s="21">
        <f t="shared" si="1"/>
        <v>1.7937999999999992</v>
      </c>
      <c r="F159" s="4"/>
    </row>
    <row r="160" spans="1:6" ht="15.75">
      <c r="A160" s="3">
        <v>155</v>
      </c>
      <c r="B160" s="18"/>
      <c r="C160" s="16">
        <v>0.716</v>
      </c>
      <c r="D160" s="16">
        <v>0.716</v>
      </c>
      <c r="E160" s="21">
        <f t="shared" si="1"/>
        <v>0</v>
      </c>
      <c r="F160" s="4"/>
    </row>
    <row r="161" spans="1:6" ht="15.75">
      <c r="A161" s="3">
        <v>156</v>
      </c>
      <c r="B161" s="18"/>
      <c r="C161" s="16">
        <v>1.3415</v>
      </c>
      <c r="D161" s="16">
        <v>1.4064</v>
      </c>
      <c r="E161" s="21">
        <f t="shared" si="1"/>
        <v>0.06490000000000018</v>
      </c>
      <c r="F161" s="4"/>
    </row>
    <row r="162" spans="1:6" ht="15.75">
      <c r="A162" s="3">
        <v>157</v>
      </c>
      <c r="B162" s="18"/>
      <c r="C162" s="16">
        <v>2.4472</v>
      </c>
      <c r="D162" s="16">
        <v>2.9582</v>
      </c>
      <c r="E162" s="21">
        <f t="shared" si="1"/>
        <v>0.5110000000000001</v>
      </c>
      <c r="F162" s="4"/>
    </row>
    <row r="163" spans="1:6" ht="15.75">
      <c r="A163" s="3">
        <v>158</v>
      </c>
      <c r="B163" s="18"/>
      <c r="C163" s="16">
        <v>2.0195</v>
      </c>
      <c r="D163" s="16">
        <v>2.4091</v>
      </c>
      <c r="E163" s="21">
        <f t="shared" si="1"/>
        <v>0.38960000000000017</v>
      </c>
      <c r="F163" s="4"/>
    </row>
    <row r="164" spans="1:6" ht="15.75">
      <c r="A164" s="3">
        <v>159</v>
      </c>
      <c r="B164" s="18"/>
      <c r="C164" s="16">
        <v>3.8671</v>
      </c>
      <c r="D164" s="16">
        <v>4.5672</v>
      </c>
      <c r="E164" s="21">
        <f t="shared" si="1"/>
        <v>0.7000999999999995</v>
      </c>
      <c r="F164" s="4"/>
    </row>
    <row r="165" spans="1:6" ht="15.75">
      <c r="A165" s="3">
        <v>160</v>
      </c>
      <c r="B165" s="18"/>
      <c r="C165" s="16">
        <v>2.7367</v>
      </c>
      <c r="D165" s="16">
        <v>3.3858</v>
      </c>
      <c r="E165" s="21">
        <f t="shared" si="1"/>
        <v>0.6491000000000002</v>
      </c>
      <c r="F165" s="4"/>
    </row>
    <row r="166" spans="1:6" ht="15.75">
      <c r="A166" s="3">
        <v>161</v>
      </c>
      <c r="B166" s="18"/>
      <c r="C166" s="16">
        <v>1.4073</v>
      </c>
      <c r="D166" s="16">
        <v>1.5</v>
      </c>
      <c r="E166" s="21">
        <f t="shared" si="1"/>
        <v>0.0927</v>
      </c>
      <c r="F166" s="4"/>
    </row>
    <row r="167" spans="1:6" ht="15.75">
      <c r="A167" s="3">
        <v>162</v>
      </c>
      <c r="B167" s="18"/>
      <c r="C167" s="16">
        <v>1.1442</v>
      </c>
      <c r="D167" s="16">
        <v>1.3277</v>
      </c>
      <c r="E167" s="21">
        <f t="shared" si="1"/>
        <v>0.1835</v>
      </c>
      <c r="F167" s="4"/>
    </row>
    <row r="168" spans="1:6" ht="15.75">
      <c r="A168" s="3">
        <v>163</v>
      </c>
      <c r="B168" s="18"/>
      <c r="C168" s="16">
        <v>1.7517</v>
      </c>
      <c r="D168" s="16">
        <v>2.0755</v>
      </c>
      <c r="E168" s="21">
        <f t="shared" si="1"/>
        <v>0.32379999999999987</v>
      </c>
      <c r="F168" s="4"/>
    </row>
    <row r="169" spans="1:6" ht="15.75">
      <c r="A169" s="3">
        <v>164</v>
      </c>
      <c r="B169" s="18"/>
      <c r="C169" s="16">
        <v>0.2581</v>
      </c>
      <c r="D169" s="16">
        <v>0.2625</v>
      </c>
      <c r="E169" s="21">
        <f t="shared" si="1"/>
        <v>0.004400000000000015</v>
      </c>
      <c r="F169" s="4"/>
    </row>
    <row r="170" spans="1:6" ht="15.75">
      <c r="A170" s="3">
        <v>165</v>
      </c>
      <c r="B170" s="18"/>
      <c r="C170" s="16">
        <v>1.6415</v>
      </c>
      <c r="D170" s="16">
        <v>1.883</v>
      </c>
      <c r="E170" s="21">
        <f t="shared" si="1"/>
        <v>0.24150000000000005</v>
      </c>
      <c r="F170" s="4"/>
    </row>
    <row r="171" spans="1:6" ht="15.75">
      <c r="A171" s="3">
        <v>166</v>
      </c>
      <c r="B171" s="18"/>
      <c r="C171" s="16">
        <v>2.8701</v>
      </c>
      <c r="D171" s="16">
        <v>3.6029</v>
      </c>
      <c r="E171" s="21">
        <f t="shared" si="1"/>
        <v>0.7328000000000001</v>
      </c>
      <c r="F171" s="4"/>
    </row>
    <row r="172" spans="1:6" ht="15.75">
      <c r="A172" s="3">
        <v>167</v>
      </c>
      <c r="B172" s="18"/>
      <c r="C172" s="16">
        <v>2.7939</v>
      </c>
      <c r="D172" s="16">
        <v>2.8105</v>
      </c>
      <c r="E172" s="21">
        <f t="shared" si="1"/>
        <v>0.016600000000000392</v>
      </c>
      <c r="F172" s="4"/>
    </row>
    <row r="173" spans="1:6" ht="15.75">
      <c r="A173" s="3">
        <v>168</v>
      </c>
      <c r="B173" s="18"/>
      <c r="C173" s="16">
        <v>0.0361</v>
      </c>
      <c r="D173" s="16">
        <v>0.0361</v>
      </c>
      <c r="E173" s="21">
        <f t="shared" si="1"/>
        <v>0</v>
      </c>
      <c r="F173" s="4"/>
    </row>
    <row r="174" spans="1:6" ht="15.75">
      <c r="A174" s="3">
        <v>169</v>
      </c>
      <c r="B174" s="18"/>
      <c r="C174" s="16">
        <v>1.66</v>
      </c>
      <c r="D174" s="16">
        <v>2.2106</v>
      </c>
      <c r="E174" s="21">
        <f t="shared" si="1"/>
        <v>0.5506</v>
      </c>
      <c r="F174" s="4"/>
    </row>
    <row r="175" spans="1:6" ht="15.75">
      <c r="A175" s="3">
        <v>170</v>
      </c>
      <c r="B175" s="18"/>
      <c r="C175" s="16">
        <v>1.9014</v>
      </c>
      <c r="D175" s="16">
        <v>2.729</v>
      </c>
      <c r="E175" s="21">
        <f t="shared" si="1"/>
        <v>0.8276000000000001</v>
      </c>
      <c r="F175" s="4"/>
    </row>
    <row r="176" spans="1:6" ht="15.75">
      <c r="A176" s="3">
        <v>171</v>
      </c>
      <c r="B176" s="18"/>
      <c r="C176" s="16">
        <v>2.6119</v>
      </c>
      <c r="D176" s="16">
        <v>3.555</v>
      </c>
      <c r="E176" s="21">
        <f t="shared" si="1"/>
        <v>0.9431000000000003</v>
      </c>
      <c r="F176" s="4"/>
    </row>
    <row r="177" spans="1:6" ht="15.75">
      <c r="A177" s="3">
        <v>172</v>
      </c>
      <c r="B177" s="18"/>
      <c r="C177" s="16">
        <v>2.9894</v>
      </c>
      <c r="D177" s="16">
        <v>4.085</v>
      </c>
      <c r="E177" s="21">
        <f t="shared" si="1"/>
        <v>1.0956000000000001</v>
      </c>
      <c r="F177" s="4"/>
    </row>
    <row r="178" spans="1:6" ht="15.75">
      <c r="A178" s="3">
        <v>173</v>
      </c>
      <c r="B178" s="18"/>
      <c r="C178" s="16">
        <v>1.6087</v>
      </c>
      <c r="D178" s="16">
        <v>1.78</v>
      </c>
      <c r="E178" s="21">
        <f t="shared" si="1"/>
        <v>0.1713</v>
      </c>
      <c r="F178" s="4"/>
    </row>
    <row r="179" spans="1:6" ht="15.75">
      <c r="A179" s="3">
        <v>174</v>
      </c>
      <c r="B179" s="18"/>
      <c r="C179" s="16">
        <v>3.4791</v>
      </c>
      <c r="D179" s="16">
        <v>3.7202</v>
      </c>
      <c r="E179" s="21">
        <f t="shared" si="1"/>
        <v>0.24110000000000031</v>
      </c>
      <c r="F179" s="4"/>
    </row>
    <row r="180" spans="1:6" ht="15.75">
      <c r="A180" s="3">
        <v>175</v>
      </c>
      <c r="B180" s="18"/>
      <c r="C180" s="16">
        <v>3.6203</v>
      </c>
      <c r="D180" s="16">
        <v>4.5747</v>
      </c>
      <c r="E180" s="21">
        <f t="shared" si="1"/>
        <v>0.9544000000000001</v>
      </c>
      <c r="F180" s="4"/>
    </row>
    <row r="181" spans="1:6" ht="15.75">
      <c r="A181" s="3">
        <v>176</v>
      </c>
      <c r="B181" s="18"/>
      <c r="C181" s="16">
        <v>2.4481</v>
      </c>
      <c r="D181" s="16">
        <v>3.1921</v>
      </c>
      <c r="E181" s="21">
        <f t="shared" si="1"/>
        <v>0.7439999999999998</v>
      </c>
      <c r="F181" s="4"/>
    </row>
    <row r="182" spans="1:6" ht="15.75">
      <c r="A182" s="3">
        <v>177</v>
      </c>
      <c r="B182" s="18"/>
      <c r="C182" s="16">
        <v>2.1224</v>
      </c>
      <c r="D182" s="16">
        <v>2.4273</v>
      </c>
      <c r="E182" s="21">
        <f t="shared" si="1"/>
        <v>0.30489999999999995</v>
      </c>
      <c r="F182" s="4"/>
    </row>
    <row r="183" spans="1:6" ht="15.75">
      <c r="A183" s="3">
        <v>178</v>
      </c>
      <c r="B183" s="18"/>
      <c r="C183" s="16">
        <v>3.0438</v>
      </c>
      <c r="D183" s="16">
        <v>3.8917</v>
      </c>
      <c r="E183" s="21">
        <f t="shared" si="1"/>
        <v>0.8479000000000001</v>
      </c>
      <c r="F183" s="4"/>
    </row>
    <row r="184" spans="1:6" ht="15.75">
      <c r="A184" s="3">
        <v>179</v>
      </c>
      <c r="B184" s="18"/>
      <c r="C184" s="16">
        <v>3.9139</v>
      </c>
      <c r="D184" s="16">
        <v>5.2806</v>
      </c>
      <c r="E184" s="21">
        <f t="shared" si="1"/>
        <v>1.3666999999999998</v>
      </c>
      <c r="F184" s="4"/>
    </row>
    <row r="185" spans="1:6" ht="15.75">
      <c r="A185" s="3">
        <v>180</v>
      </c>
      <c r="B185" s="18"/>
      <c r="C185" s="16">
        <v>3.9848</v>
      </c>
      <c r="D185" s="16">
        <v>4.7812</v>
      </c>
      <c r="E185" s="21">
        <f t="shared" si="1"/>
        <v>0.7964000000000002</v>
      </c>
      <c r="F185" s="4"/>
    </row>
    <row r="186" spans="1:6" ht="15.75">
      <c r="A186" s="3">
        <v>181</v>
      </c>
      <c r="B186" s="18"/>
      <c r="C186" s="16">
        <v>5.2368</v>
      </c>
      <c r="D186" s="16">
        <v>6.324</v>
      </c>
      <c r="E186" s="21">
        <f t="shared" si="1"/>
        <v>1.0872000000000002</v>
      </c>
      <c r="F186" s="4"/>
    </row>
    <row r="187" spans="1:6" ht="15.75">
      <c r="A187" s="3">
        <v>182</v>
      </c>
      <c r="B187" s="18"/>
      <c r="C187" s="16">
        <v>0.1927</v>
      </c>
      <c r="D187" s="16">
        <v>0.1927</v>
      </c>
      <c r="E187" s="21">
        <f t="shared" si="1"/>
        <v>0</v>
      </c>
      <c r="F187" s="4"/>
    </row>
    <row r="188" spans="1:6" ht="15.75">
      <c r="A188" s="3">
        <v>183</v>
      </c>
      <c r="B188" s="18"/>
      <c r="C188" s="16">
        <v>0.5629</v>
      </c>
      <c r="D188" s="16">
        <v>0.5993</v>
      </c>
      <c r="E188" s="21">
        <f t="shared" si="1"/>
        <v>0.0364000000000001</v>
      </c>
      <c r="F188" s="4"/>
    </row>
    <row r="189" spans="1:6" ht="15.75">
      <c r="A189" s="3">
        <v>184</v>
      </c>
      <c r="B189" s="18"/>
      <c r="C189" s="16">
        <v>0</v>
      </c>
      <c r="D189" s="16">
        <v>0</v>
      </c>
      <c r="E189" s="21">
        <f aca="true" t="shared" si="2" ref="E189:E241">D189-C189</f>
        <v>0</v>
      </c>
      <c r="F189" s="4"/>
    </row>
    <row r="190" spans="1:6" ht="15.75">
      <c r="A190" s="3">
        <v>185</v>
      </c>
      <c r="B190" s="18"/>
      <c r="C190" s="16">
        <v>0.3538</v>
      </c>
      <c r="D190" s="16">
        <v>0.4842</v>
      </c>
      <c r="E190" s="21">
        <f t="shared" si="2"/>
        <v>0.13040000000000002</v>
      </c>
      <c r="F190" s="4"/>
    </row>
    <row r="191" spans="1:6" ht="15.75">
      <c r="A191" s="3">
        <v>186</v>
      </c>
      <c r="B191" s="18"/>
      <c r="C191" s="16">
        <v>3.1012</v>
      </c>
      <c r="D191" s="16">
        <v>3.7418</v>
      </c>
      <c r="E191" s="21">
        <f t="shared" si="2"/>
        <v>0.6406000000000001</v>
      </c>
      <c r="F191" s="4"/>
    </row>
    <row r="192" spans="1:6" ht="15.75">
      <c r="A192" s="3">
        <v>187</v>
      </c>
      <c r="B192" s="18"/>
      <c r="C192" s="16">
        <v>1.2667</v>
      </c>
      <c r="D192" s="16">
        <v>1.3522</v>
      </c>
      <c r="E192" s="21">
        <f t="shared" si="2"/>
        <v>0.08550000000000013</v>
      </c>
      <c r="F192" s="4"/>
    </row>
    <row r="193" spans="1:6" ht="15.75">
      <c r="A193" s="3">
        <v>188</v>
      </c>
      <c r="B193" s="18"/>
      <c r="C193" s="16">
        <v>0.0404</v>
      </c>
      <c r="D193" s="16">
        <v>0.0475</v>
      </c>
      <c r="E193" s="21">
        <f t="shared" si="2"/>
        <v>0.007100000000000002</v>
      </c>
      <c r="F193" s="4"/>
    </row>
    <row r="194" spans="1:6" ht="15.75">
      <c r="A194" s="3">
        <v>189</v>
      </c>
      <c r="B194" s="18"/>
      <c r="C194" s="16">
        <v>1.8069</v>
      </c>
      <c r="D194" s="16">
        <v>2.9062</v>
      </c>
      <c r="E194" s="21">
        <f t="shared" si="2"/>
        <v>1.0993000000000002</v>
      </c>
      <c r="F194" s="4"/>
    </row>
    <row r="195" spans="1:6" ht="15.75">
      <c r="A195" s="3">
        <v>190</v>
      </c>
      <c r="B195" s="18"/>
      <c r="C195" s="16">
        <v>1.3381</v>
      </c>
      <c r="D195" s="16">
        <v>1.8673</v>
      </c>
      <c r="E195" s="21">
        <f t="shared" si="2"/>
        <v>0.5291999999999999</v>
      </c>
      <c r="F195" s="4"/>
    </row>
    <row r="196" spans="1:6" ht="15.75">
      <c r="A196" s="3">
        <v>191</v>
      </c>
      <c r="B196" s="18"/>
      <c r="C196" s="16">
        <v>0</v>
      </c>
      <c r="D196" s="16">
        <v>0</v>
      </c>
      <c r="E196" s="21">
        <f t="shared" si="2"/>
        <v>0</v>
      </c>
      <c r="F196" s="4"/>
    </row>
    <row r="197" spans="1:6" ht="15.75">
      <c r="A197" s="3">
        <v>192</v>
      </c>
      <c r="B197" s="18"/>
      <c r="C197" s="16">
        <v>0.3227</v>
      </c>
      <c r="D197" s="16">
        <v>0.4437</v>
      </c>
      <c r="E197" s="21">
        <f t="shared" si="2"/>
        <v>0.121</v>
      </c>
      <c r="F197" s="4"/>
    </row>
    <row r="198" spans="1:6" ht="15.75">
      <c r="A198" s="3">
        <v>193</v>
      </c>
      <c r="B198" s="18"/>
      <c r="C198" s="16">
        <v>3.1848</v>
      </c>
      <c r="D198" s="16">
        <v>3.779</v>
      </c>
      <c r="E198" s="21">
        <f t="shared" si="2"/>
        <v>0.5941999999999998</v>
      </c>
      <c r="F198" s="4"/>
    </row>
    <row r="199" spans="1:6" ht="15.75">
      <c r="A199" s="3">
        <v>194</v>
      </c>
      <c r="B199" s="18"/>
      <c r="C199" s="16">
        <v>5.4693</v>
      </c>
      <c r="D199" s="16">
        <v>6.307</v>
      </c>
      <c r="E199" s="21">
        <f t="shared" si="2"/>
        <v>0.8377000000000008</v>
      </c>
      <c r="F199" s="4"/>
    </row>
    <row r="200" spans="1:6" ht="15.75">
      <c r="A200" s="3">
        <v>195</v>
      </c>
      <c r="B200" s="18"/>
      <c r="C200" s="16">
        <v>4.7833</v>
      </c>
      <c r="D200" s="16">
        <v>5.4484</v>
      </c>
      <c r="E200" s="21">
        <f t="shared" si="2"/>
        <v>0.6651000000000007</v>
      </c>
      <c r="F200" s="4"/>
    </row>
    <row r="201" spans="1:6" ht="15.75">
      <c r="A201" s="3">
        <v>196</v>
      </c>
      <c r="B201" s="18"/>
      <c r="C201" s="16">
        <v>2.9279</v>
      </c>
      <c r="D201" s="16">
        <v>3.2955</v>
      </c>
      <c r="E201" s="21">
        <f t="shared" si="2"/>
        <v>0.3675999999999999</v>
      </c>
      <c r="F201" s="4"/>
    </row>
    <row r="202" spans="1:6" ht="15.75">
      <c r="A202" s="3">
        <v>197</v>
      </c>
      <c r="B202" s="18"/>
      <c r="C202" s="16">
        <v>2.5862</v>
      </c>
      <c r="D202" s="16">
        <v>3.4599</v>
      </c>
      <c r="E202" s="21">
        <f t="shared" si="2"/>
        <v>0.8737000000000004</v>
      </c>
      <c r="F202" s="4"/>
    </row>
    <row r="203" spans="1:6" ht="15.75">
      <c r="A203" s="3">
        <v>198</v>
      </c>
      <c r="B203" s="18"/>
      <c r="C203" s="16">
        <v>1.6617</v>
      </c>
      <c r="D203" s="16">
        <v>1.726</v>
      </c>
      <c r="E203" s="21">
        <f t="shared" si="2"/>
        <v>0.06430000000000002</v>
      </c>
      <c r="F203" s="4"/>
    </row>
    <row r="204" spans="1:6" ht="15.75">
      <c r="A204" s="3">
        <v>199</v>
      </c>
      <c r="B204" s="18"/>
      <c r="C204" s="16">
        <v>1.6981</v>
      </c>
      <c r="D204" s="16">
        <v>1.7772</v>
      </c>
      <c r="E204" s="21">
        <f t="shared" si="2"/>
        <v>0.07909999999999995</v>
      </c>
      <c r="F204" s="4"/>
    </row>
    <row r="205" spans="1:6" ht="15.75">
      <c r="A205" s="3">
        <v>200</v>
      </c>
      <c r="B205" s="18"/>
      <c r="C205" s="16">
        <v>2.4256</v>
      </c>
      <c r="D205" s="16">
        <v>3.3029</v>
      </c>
      <c r="E205" s="21">
        <f t="shared" si="2"/>
        <v>0.8773</v>
      </c>
      <c r="F205" s="4"/>
    </row>
    <row r="206" spans="1:6" ht="15.75">
      <c r="A206" s="3">
        <v>201</v>
      </c>
      <c r="B206" s="18"/>
      <c r="C206" s="16">
        <v>3.1381</v>
      </c>
      <c r="D206" s="16">
        <v>3.7157</v>
      </c>
      <c r="E206" s="21">
        <f t="shared" si="2"/>
        <v>0.5775999999999999</v>
      </c>
      <c r="F206" s="4"/>
    </row>
    <row r="207" spans="1:6" ht="15.75">
      <c r="A207" s="3">
        <v>202</v>
      </c>
      <c r="B207" s="18"/>
      <c r="C207" s="16">
        <v>1.6311</v>
      </c>
      <c r="D207" s="16">
        <v>2.2836</v>
      </c>
      <c r="E207" s="21">
        <f t="shared" si="2"/>
        <v>0.6524999999999999</v>
      </c>
      <c r="F207" s="4"/>
    </row>
    <row r="208" spans="1:6" ht="15.75">
      <c r="A208" s="3">
        <v>203</v>
      </c>
      <c r="B208" s="18"/>
      <c r="C208" s="16">
        <v>4.7543</v>
      </c>
      <c r="D208" s="16">
        <v>5.213</v>
      </c>
      <c r="E208" s="21">
        <f t="shared" si="2"/>
        <v>0.45870000000000033</v>
      </c>
      <c r="F208" s="4"/>
    </row>
    <row r="209" spans="1:6" ht="15.75">
      <c r="A209" s="3">
        <v>204</v>
      </c>
      <c r="B209" s="18"/>
      <c r="C209" s="16">
        <v>0</v>
      </c>
      <c r="D209" s="16">
        <v>0</v>
      </c>
      <c r="E209" s="21">
        <f t="shared" si="2"/>
        <v>0</v>
      </c>
      <c r="F209" s="4"/>
    </row>
    <row r="210" spans="1:6" ht="15.75">
      <c r="A210" s="3">
        <v>205</v>
      </c>
      <c r="B210" s="18"/>
      <c r="C210" s="16">
        <v>2.8116</v>
      </c>
      <c r="D210" s="16">
        <v>3.6824</v>
      </c>
      <c r="E210" s="21">
        <f t="shared" si="2"/>
        <v>0.8708</v>
      </c>
      <c r="F210" s="4"/>
    </row>
    <row r="211" spans="1:6" ht="15.75">
      <c r="A211" s="3">
        <v>206</v>
      </c>
      <c r="B211" s="18"/>
      <c r="C211" s="16">
        <v>1.4213</v>
      </c>
      <c r="D211" s="16">
        <v>1.4213</v>
      </c>
      <c r="E211" s="21">
        <f t="shared" si="2"/>
        <v>0</v>
      </c>
      <c r="F211" s="4"/>
    </row>
    <row r="212" spans="1:6" ht="15.75">
      <c r="A212" s="3">
        <v>207</v>
      </c>
      <c r="B212" s="18"/>
      <c r="C212" s="16">
        <v>2.063</v>
      </c>
      <c r="D212" s="16">
        <v>2.6973</v>
      </c>
      <c r="E212" s="21">
        <f t="shared" si="2"/>
        <v>0.6342999999999996</v>
      </c>
      <c r="F212" s="4"/>
    </row>
    <row r="213" spans="1:6" ht="15.75">
      <c r="A213" s="3">
        <v>208</v>
      </c>
      <c r="B213" s="18"/>
      <c r="C213" s="16">
        <v>1.6318</v>
      </c>
      <c r="D213" s="16">
        <v>1.6318</v>
      </c>
      <c r="E213" s="21">
        <f t="shared" si="2"/>
        <v>0</v>
      </c>
      <c r="F213" s="4"/>
    </row>
    <row r="214" spans="1:6" ht="15.75">
      <c r="A214" s="3">
        <v>209</v>
      </c>
      <c r="B214" s="18"/>
      <c r="C214" s="16">
        <v>3.7384</v>
      </c>
      <c r="D214" s="16">
        <v>4.6192</v>
      </c>
      <c r="E214" s="21">
        <f t="shared" si="2"/>
        <v>0.8808000000000002</v>
      </c>
      <c r="F214" s="4"/>
    </row>
    <row r="215" spans="1:6" ht="15.75">
      <c r="A215" s="3">
        <v>210</v>
      </c>
      <c r="B215" s="18"/>
      <c r="C215" s="16">
        <v>3.3541</v>
      </c>
      <c r="D215" s="16">
        <v>3.5855</v>
      </c>
      <c r="E215" s="21">
        <f t="shared" si="2"/>
        <v>0.23140000000000027</v>
      </c>
      <c r="F215" s="4"/>
    </row>
    <row r="216" spans="1:6" ht="15.75">
      <c r="A216" s="3">
        <v>211</v>
      </c>
      <c r="B216" s="18"/>
      <c r="C216" s="16">
        <v>1.2164</v>
      </c>
      <c r="D216" s="16">
        <v>1.5149</v>
      </c>
      <c r="E216" s="21">
        <f t="shared" si="2"/>
        <v>0.2985</v>
      </c>
      <c r="F216" s="4"/>
    </row>
    <row r="217" spans="1:6" ht="15.75">
      <c r="A217" s="3">
        <v>212</v>
      </c>
      <c r="B217" s="18"/>
      <c r="C217" s="16">
        <v>0.4975</v>
      </c>
      <c r="D217" s="16">
        <v>0.526</v>
      </c>
      <c r="E217" s="21">
        <f t="shared" si="2"/>
        <v>0.028500000000000025</v>
      </c>
      <c r="F217" s="4"/>
    </row>
    <row r="218" spans="1:6" ht="15.75">
      <c r="A218" s="3">
        <v>213</v>
      </c>
      <c r="B218" s="18"/>
      <c r="C218" s="16">
        <v>2.7272</v>
      </c>
      <c r="D218" s="16">
        <v>3.1226</v>
      </c>
      <c r="E218" s="21">
        <f t="shared" si="2"/>
        <v>0.3954</v>
      </c>
      <c r="F218" s="4"/>
    </row>
    <row r="219" spans="1:6" ht="15.75">
      <c r="A219" s="3">
        <v>214</v>
      </c>
      <c r="B219" s="18"/>
      <c r="C219" s="16">
        <v>1.2021</v>
      </c>
      <c r="D219" s="16">
        <v>1.41</v>
      </c>
      <c r="E219" s="21">
        <f t="shared" si="2"/>
        <v>0.20789999999999997</v>
      </c>
      <c r="F219" s="4"/>
    </row>
    <row r="220" spans="1:6" ht="15.75">
      <c r="A220" s="3">
        <v>215</v>
      </c>
      <c r="B220" s="18"/>
      <c r="C220" s="16">
        <v>0.7421</v>
      </c>
      <c r="D220" s="16">
        <v>0.7421</v>
      </c>
      <c r="E220" s="21">
        <f t="shared" si="2"/>
        <v>0</v>
      </c>
      <c r="F220" s="4"/>
    </row>
    <row r="221" spans="1:6" ht="15.75">
      <c r="A221" s="3">
        <v>216</v>
      </c>
      <c r="B221" s="18"/>
      <c r="C221" s="16">
        <v>2.2628</v>
      </c>
      <c r="D221" s="16">
        <v>2.714</v>
      </c>
      <c r="E221" s="21">
        <f t="shared" si="2"/>
        <v>0.45120000000000005</v>
      </c>
      <c r="F221" s="4"/>
    </row>
    <row r="222" spans="1:6" ht="15.75">
      <c r="A222" s="3">
        <v>217</v>
      </c>
      <c r="B222" s="18"/>
      <c r="C222" s="16">
        <v>3.8114</v>
      </c>
      <c r="D222" s="16">
        <v>4.1879</v>
      </c>
      <c r="E222" s="21">
        <f t="shared" si="2"/>
        <v>0.37650000000000006</v>
      </c>
      <c r="F222" s="4"/>
    </row>
    <row r="223" spans="1:6" ht="15.75">
      <c r="A223" s="3">
        <v>218</v>
      </c>
      <c r="B223" s="18"/>
      <c r="C223" s="16">
        <v>1.4206</v>
      </c>
      <c r="D223" s="16">
        <v>1.6306</v>
      </c>
      <c r="E223" s="21">
        <f t="shared" si="2"/>
        <v>0.20999999999999996</v>
      </c>
      <c r="F223" s="4"/>
    </row>
    <row r="224" spans="1:6" ht="15.75">
      <c r="A224" s="3">
        <v>219</v>
      </c>
      <c r="B224" s="18"/>
      <c r="C224" s="16">
        <v>0.9433</v>
      </c>
      <c r="D224" s="16">
        <v>1.3741</v>
      </c>
      <c r="E224" s="21">
        <f t="shared" si="2"/>
        <v>0.43080000000000007</v>
      </c>
      <c r="F224" s="4"/>
    </row>
    <row r="225" spans="1:6" ht="15.75">
      <c r="A225" s="3">
        <v>220</v>
      </c>
      <c r="B225" s="18"/>
      <c r="C225" s="16">
        <v>1.0793</v>
      </c>
      <c r="D225" s="16">
        <v>1.2558</v>
      </c>
      <c r="E225" s="21">
        <f t="shared" si="2"/>
        <v>0.1765000000000001</v>
      </c>
      <c r="F225" s="4"/>
    </row>
    <row r="226" spans="1:6" ht="15.75">
      <c r="A226" s="3">
        <v>221</v>
      </c>
      <c r="B226" s="18"/>
      <c r="C226" s="16">
        <v>1.9104</v>
      </c>
      <c r="D226" s="16">
        <v>2.2323</v>
      </c>
      <c r="E226" s="21">
        <f t="shared" si="2"/>
        <v>0.32189999999999985</v>
      </c>
      <c r="F226" s="4"/>
    </row>
    <row r="227" spans="1:6" ht="15.75">
      <c r="A227" s="3">
        <v>222</v>
      </c>
      <c r="B227" s="18"/>
      <c r="C227" s="16">
        <v>1.6166</v>
      </c>
      <c r="D227" s="16">
        <v>2.2352</v>
      </c>
      <c r="E227" s="21">
        <f t="shared" si="2"/>
        <v>0.6185999999999998</v>
      </c>
      <c r="F227" s="4"/>
    </row>
    <row r="228" spans="1:6" ht="15.75">
      <c r="A228" s="3">
        <v>223</v>
      </c>
      <c r="B228" s="18"/>
      <c r="C228" s="16">
        <v>2.8506</v>
      </c>
      <c r="D228" s="16">
        <v>3.261</v>
      </c>
      <c r="E228" s="21">
        <f t="shared" si="2"/>
        <v>0.4104000000000001</v>
      </c>
      <c r="F228" s="4"/>
    </row>
    <row r="229" spans="1:6" ht="15.75">
      <c r="A229" s="3">
        <v>224</v>
      </c>
      <c r="B229" s="18"/>
      <c r="C229" s="16">
        <v>1.386</v>
      </c>
      <c r="D229" s="16">
        <v>2.0882</v>
      </c>
      <c r="E229" s="21">
        <f t="shared" si="2"/>
        <v>0.7022000000000002</v>
      </c>
      <c r="F229" s="4"/>
    </row>
    <row r="230" spans="1:6" ht="15.75">
      <c r="A230" s="3">
        <v>225</v>
      </c>
      <c r="B230" s="18"/>
      <c r="C230" s="16">
        <v>1.6586</v>
      </c>
      <c r="D230" s="16">
        <v>2.1431</v>
      </c>
      <c r="E230" s="21">
        <f t="shared" si="2"/>
        <v>0.48449999999999993</v>
      </c>
      <c r="F230" s="4"/>
    </row>
    <row r="231" spans="1:6" ht="15.75">
      <c r="A231" s="3">
        <v>226</v>
      </c>
      <c r="B231" s="18"/>
      <c r="C231" s="16">
        <v>4.0036</v>
      </c>
      <c r="D231" s="16">
        <v>5.263</v>
      </c>
      <c r="E231" s="21">
        <f t="shared" si="2"/>
        <v>1.2594000000000003</v>
      </c>
      <c r="F231" s="4"/>
    </row>
    <row r="232" spans="1:6" ht="15.75">
      <c r="A232" s="3">
        <v>227</v>
      </c>
      <c r="B232" s="18"/>
      <c r="C232" s="16">
        <v>3.1548</v>
      </c>
      <c r="D232" s="16">
        <v>3.9444</v>
      </c>
      <c r="E232" s="21">
        <f t="shared" si="2"/>
        <v>0.7896000000000001</v>
      </c>
      <c r="F232" s="4"/>
    </row>
    <row r="233" spans="1:6" ht="15.75">
      <c r="A233" s="3">
        <v>228</v>
      </c>
      <c r="B233" s="18"/>
      <c r="C233" s="16">
        <v>2.5654</v>
      </c>
      <c r="D233" s="16">
        <v>3.0225</v>
      </c>
      <c r="E233" s="21">
        <f t="shared" si="2"/>
        <v>0.45710000000000006</v>
      </c>
      <c r="F233" s="4"/>
    </row>
    <row r="234" spans="1:6" ht="15.75">
      <c r="A234" s="3">
        <v>229</v>
      </c>
      <c r="B234" s="18"/>
      <c r="C234" s="16">
        <v>1.8164</v>
      </c>
      <c r="D234" s="16">
        <v>2.1791</v>
      </c>
      <c r="E234" s="21">
        <f t="shared" si="2"/>
        <v>0.3627</v>
      </c>
      <c r="F234" s="4"/>
    </row>
    <row r="235" spans="1:6" ht="15.75">
      <c r="A235" s="3">
        <v>230</v>
      </c>
      <c r="B235" s="18"/>
      <c r="C235" s="16">
        <v>3.762</v>
      </c>
      <c r="D235" s="16">
        <v>4.546</v>
      </c>
      <c r="E235" s="21">
        <f t="shared" si="2"/>
        <v>0.7840000000000003</v>
      </c>
      <c r="F235" s="4"/>
    </row>
    <row r="236" spans="1:6" ht="15.75">
      <c r="A236" s="3">
        <v>231</v>
      </c>
      <c r="B236" s="18"/>
      <c r="C236" s="16">
        <v>0.006</v>
      </c>
      <c r="D236" s="16">
        <v>0.006</v>
      </c>
      <c r="E236" s="21">
        <f t="shared" si="2"/>
        <v>0</v>
      </c>
      <c r="F236" s="4"/>
    </row>
    <row r="237" spans="1:6" ht="15.75">
      <c r="A237" s="3">
        <v>232</v>
      </c>
      <c r="B237" s="18"/>
      <c r="C237" s="16">
        <v>1.5604</v>
      </c>
      <c r="D237" s="16">
        <v>1.78</v>
      </c>
      <c r="E237" s="21">
        <f t="shared" si="2"/>
        <v>0.21960000000000002</v>
      </c>
      <c r="F237" s="4"/>
    </row>
    <row r="238" spans="1:6" ht="15.75">
      <c r="A238" s="3">
        <v>233</v>
      </c>
      <c r="B238" s="18"/>
      <c r="C238" s="16">
        <v>1.9285</v>
      </c>
      <c r="D238" s="16">
        <v>2.7494</v>
      </c>
      <c r="E238" s="21">
        <f t="shared" si="2"/>
        <v>0.8209</v>
      </c>
      <c r="F238" s="4"/>
    </row>
    <row r="239" spans="1:6" ht="15.75">
      <c r="A239" s="3">
        <v>234</v>
      </c>
      <c r="B239" s="18"/>
      <c r="C239" s="16">
        <v>3.4091</v>
      </c>
      <c r="D239" s="16">
        <v>4.3135</v>
      </c>
      <c r="E239" s="21">
        <f t="shared" si="2"/>
        <v>0.9044000000000003</v>
      </c>
      <c r="F239" s="4"/>
    </row>
    <row r="240" spans="1:6" ht="15.75">
      <c r="A240" s="3">
        <v>235</v>
      </c>
      <c r="B240" s="18"/>
      <c r="C240" s="16">
        <v>4.3544</v>
      </c>
      <c r="D240" s="16">
        <v>5.1318</v>
      </c>
      <c r="E240" s="21">
        <f t="shared" si="2"/>
        <v>0.7774000000000001</v>
      </c>
      <c r="F240" s="4"/>
    </row>
    <row r="241" spans="1:6" ht="15.75">
      <c r="A241" s="23" t="s">
        <v>6</v>
      </c>
      <c r="B241" s="24"/>
      <c r="C241" s="16">
        <v>5.6618</v>
      </c>
      <c r="D241" s="16">
        <v>6.701</v>
      </c>
      <c r="E241" s="27">
        <f t="shared" si="2"/>
        <v>1.0391999999999992</v>
      </c>
      <c r="F241" s="28"/>
    </row>
    <row r="242" spans="1:6" ht="15.75">
      <c r="A242" s="36" t="s">
        <v>7</v>
      </c>
      <c r="B242" s="37"/>
      <c r="C242" s="30">
        <v>686.306</v>
      </c>
      <c r="D242" s="30">
        <v>742.033</v>
      </c>
      <c r="E242" s="38">
        <v>118.45</v>
      </c>
      <c r="F242" s="39"/>
    </row>
    <row r="243" spans="1:6" ht="15.75">
      <c r="A243" s="37"/>
      <c r="B243" s="37"/>
      <c r="C243" s="29">
        <v>690.236</v>
      </c>
      <c r="D243" s="29">
        <v>752.959</v>
      </c>
      <c r="E243" s="39"/>
      <c r="F243" s="39"/>
    </row>
    <row r="244" spans="1:6" ht="15.75">
      <c r="A244" s="25" t="s">
        <v>8</v>
      </c>
      <c r="B244" s="25"/>
      <c r="C244" s="26"/>
      <c r="D244" s="26"/>
      <c r="E244" s="40">
        <f>SUM(E6:E241)</f>
        <v>117.66569999999999</v>
      </c>
      <c r="F244" s="40"/>
    </row>
    <row r="245" spans="1:6" ht="15.75">
      <c r="A245" s="6" t="s">
        <v>9</v>
      </c>
      <c r="B245" s="6"/>
      <c r="C245" s="7"/>
      <c r="D245" s="7"/>
      <c r="E245" s="41">
        <v>0</v>
      </c>
      <c r="F245" s="41"/>
    </row>
    <row r="246" spans="1:6" ht="15.75">
      <c r="A246" s="31" t="s">
        <v>10</v>
      </c>
      <c r="B246" s="31"/>
      <c r="C246" s="31"/>
      <c r="D246" s="31"/>
      <c r="E246" s="42">
        <f>E242-E244-E245</f>
        <v>0.784300000000016</v>
      </c>
      <c r="F246" s="42"/>
    </row>
    <row r="247" spans="1:6" ht="15.75">
      <c r="A247" s="31" t="s">
        <v>11</v>
      </c>
      <c r="B247" s="31"/>
      <c r="C247" s="31"/>
      <c r="D247" s="31"/>
      <c r="E247" s="32">
        <f>E246/10517</f>
        <v>7.457449843111305E-05</v>
      </c>
      <c r="F247" s="32"/>
    </row>
  </sheetData>
  <sheetProtection selectLockedCells="1" selectUnlockedCells="1"/>
  <mergeCells count="14">
    <mergeCell ref="A1:F1"/>
    <mergeCell ref="A2:A5"/>
    <mergeCell ref="C2:F2"/>
    <mergeCell ref="E3:E5"/>
    <mergeCell ref="F3:F5"/>
    <mergeCell ref="A247:D247"/>
    <mergeCell ref="E247:F247"/>
    <mergeCell ref="B3:B5"/>
    <mergeCell ref="A242:B243"/>
    <mergeCell ref="E242:F243"/>
    <mergeCell ref="E244:F244"/>
    <mergeCell ref="E245:F245"/>
    <mergeCell ref="A246:D246"/>
    <mergeCell ref="E246:F246"/>
  </mergeCells>
  <printOptions/>
  <pageMargins left="0.7" right="0.2597222222222222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2021-03-29T06:40:05Z</dcterms:modified>
  <cp:category/>
  <cp:version/>
  <cp:contentType/>
  <cp:contentStatus/>
</cp:coreProperties>
</file>