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нстантин\Desktop\"/>
    </mc:Choice>
  </mc:AlternateContent>
  <bookViews>
    <workbookView xWindow="0" yWindow="60" windowWidth="23040" windowHeight="99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26" i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<sst xmlns="http://schemas.openxmlformats.org/spreadsheetml/2006/main" count="90" uniqueCount="13">
  <si>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</si>
  <si>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</si>
  <si>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</si>
  <si>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</si>
  <si>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</si>
  <si>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</si>
  <si>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</si>
  <si>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</si>
  <si>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</si>
  <si>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</si>
  <si>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</si>
  <si>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</si>
  <si>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ул. Дзержинского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</si>
</sst>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I81" sqref="I4:I81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7" t="s">
        <v>12</v>
      </c>
      <c r="B1" s="18"/>
      <c r="C1" s="18"/>
      <c r="D1" s="18"/>
      <c r="E1" s="18"/>
      <c r="F1" s="18"/>
      <c r="G1" s="18"/>
      <c r="H1" s="18"/>
      <c r="I1" s="18"/>
    </row>
    <row r="2" spans="1:13" ht="15.6" customHeight="1" x14ac:dyDescent="0.25">
      <c r="A2" s="23" t="s">
        <v>1</v>
      </c>
      <c r="B2" s="21" t="s">
        <v>2</v>
      </c>
      <c r="C2" s="21" t="s">
        <v>3</v>
      </c>
      <c r="D2" s="21" t="s">
        <v>9</v>
      </c>
      <c r="E2" s="25" t="s">
        <v>4</v>
      </c>
      <c r="F2" s="26"/>
      <c r="G2" s="21" t="s">
        <v>6</v>
      </c>
      <c r="H2" s="19" t="s">
        <v>7</v>
      </c>
      <c r="I2" s="19" t="s">
        <v>8</v>
      </c>
    </row>
    <row r="3" spans="1:13" ht="20.25" customHeight="1" x14ac:dyDescent="0.25">
      <c r="A3" s="24"/>
      <c r="B3" s="22"/>
      <c r="C3" s="22"/>
      <c r="D3" s="22"/>
      <c r="E3" s="4">
        <v>42821</v>
      </c>
      <c r="F3" s="4">
        <v>42850</v>
      </c>
      <c r="G3" s="22"/>
      <c r="H3" s="19"/>
      <c r="I3" s="19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17256.2</v>
      </c>
      <c r="F4" s="8">
        <v>17256.2</v>
      </c>
      <c r="G4" s="9">
        <f>(F4-E4)*0.0008598</f>
        <v>0</v>
      </c>
      <c r="H4" s="8">
        <f>$H$84*D4</f>
        <v>0.30408387240757434</v>
      </c>
      <c r="I4" s="9">
        <f>G4+H4</f>
        <v>0.30408387240757434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17139.5</v>
      </c>
      <c r="F5" s="8">
        <v>17157.5</v>
      </c>
      <c r="G5" s="9">
        <f t="shared" ref="G5" si="0">(F5-E5)*0.0008598</f>
        <v>1.54764E-2</v>
      </c>
      <c r="H5" s="8">
        <f t="shared" ref="H5:H68" si="1">$H$84*D5</f>
        <v>0.32298855759693412</v>
      </c>
      <c r="I5" s="9">
        <f t="shared" ref="I5:I68" si="2">G5+H5</f>
        <v>0.33846495759693412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26650</v>
      </c>
      <c r="F6" s="8">
        <v>27151.4</v>
      </c>
      <c r="G6" s="9">
        <f t="shared" ref="G6" si="3">(F6-E6)*0.0008598</f>
        <v>0.43110372000000124</v>
      </c>
      <c r="H6" s="8">
        <f t="shared" si="1"/>
        <v>0.30408387240757434</v>
      </c>
      <c r="I6" s="9">
        <f t="shared" si="2"/>
        <v>0.73518759240757559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21922.1</v>
      </c>
      <c r="F7" s="8">
        <v>24182.400000000001</v>
      </c>
      <c r="G7" s="9">
        <f t="shared" ref="G7" si="4">(F7-E7)*0.0008598</f>
        <v>1.9434059400000026</v>
      </c>
      <c r="H7" s="8">
        <f t="shared" si="1"/>
        <v>0.57236951115870149</v>
      </c>
      <c r="I7" s="9">
        <f t="shared" si="2"/>
        <v>2.5157754511587038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12586.2</v>
      </c>
      <c r="F8" s="8">
        <v>12586.7</v>
      </c>
      <c r="G8" s="9">
        <f t="shared" ref="G8" si="5">(F8-E8)*0.0008598</f>
        <v>4.2989999999999999E-4</v>
      </c>
      <c r="H8" s="8">
        <f t="shared" si="1"/>
        <v>0.31735737477457165</v>
      </c>
      <c r="I8" s="9">
        <f t="shared" si="2"/>
        <v>0.31778727477457164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34438.1</v>
      </c>
      <c r="F9" s="8">
        <v>34443.699999999997</v>
      </c>
      <c r="G9" s="9">
        <f t="shared" ref="G9" si="6">(F9-E9)*0.0008598</f>
        <v>4.8148799999987489E-3</v>
      </c>
      <c r="H9" s="8">
        <f t="shared" si="1"/>
        <v>0.59006751431469784</v>
      </c>
      <c r="I9" s="9">
        <f t="shared" si="2"/>
        <v>0.59488239431469658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0.31896628415238948</v>
      </c>
      <c r="I10" s="9">
        <f t="shared" si="2"/>
        <v>0.31896628415238948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13430.7</v>
      </c>
      <c r="F11" s="8">
        <v>13513.8</v>
      </c>
      <c r="G11" s="9">
        <f t="shared" si="7"/>
        <v>7.1449379999998744E-2</v>
      </c>
      <c r="H11" s="8">
        <f t="shared" si="1"/>
        <v>0.58926305962578895</v>
      </c>
      <c r="I11" s="9">
        <f t="shared" si="2"/>
        <v>0.66071243962578774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19259.400000000001</v>
      </c>
      <c r="F12" s="8">
        <v>19259.400000000001</v>
      </c>
      <c r="G12" s="9">
        <f t="shared" ref="G12" si="8">(F12-E12)*0.0008598</f>
        <v>0</v>
      </c>
      <c r="H12" s="8">
        <f t="shared" si="1"/>
        <v>0.31494401070784489</v>
      </c>
      <c r="I12" s="9">
        <f t="shared" si="2"/>
        <v>0.31494401070784489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22080</v>
      </c>
      <c r="F13" s="8">
        <v>22080</v>
      </c>
      <c r="G13" s="9">
        <f t="shared" ref="G13" si="9">(F13-E13)*0.0008598</f>
        <v>0</v>
      </c>
      <c r="H13" s="8">
        <f t="shared" si="1"/>
        <v>0.58845860493688007</v>
      </c>
      <c r="I13" s="9">
        <f t="shared" si="2"/>
        <v>0.58845860493688007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20033.900000000001</v>
      </c>
      <c r="F14" s="8">
        <v>20254</v>
      </c>
      <c r="G14" s="9">
        <f t="shared" ref="G14" si="10">(F14-E14)*0.0008598</f>
        <v>0.18924197999999876</v>
      </c>
      <c r="H14" s="8">
        <f t="shared" si="1"/>
        <v>0.3177596021190261</v>
      </c>
      <c r="I14" s="9">
        <f t="shared" si="2"/>
        <v>0.5070015821190248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29189.200000000001</v>
      </c>
      <c r="F15" s="8">
        <v>30258.9</v>
      </c>
      <c r="G15" s="9">
        <f t="shared" ref="G15" si="11">(F15-E15)*0.0008598</f>
        <v>0.91972806000000062</v>
      </c>
      <c r="H15" s="8">
        <f t="shared" si="1"/>
        <v>0.58483855883678992</v>
      </c>
      <c r="I15" s="9">
        <f t="shared" si="2"/>
        <v>1.5045666188367905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33150.400000000001</v>
      </c>
      <c r="F16" s="8">
        <v>33725.300000000003</v>
      </c>
      <c r="G16" s="9">
        <f t="shared" ref="G16" si="12">(F16-E16)*0.0008598</f>
        <v>0.49429902000000125</v>
      </c>
      <c r="H16" s="8">
        <f t="shared" si="1"/>
        <v>0.31695514743011716</v>
      </c>
      <c r="I16" s="9">
        <f t="shared" si="2"/>
        <v>0.81125416743011836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30975.1</v>
      </c>
      <c r="F17" s="8">
        <v>32604</v>
      </c>
      <c r="G17" s="9">
        <f t="shared" ref="G17" si="13">(F17-E17)*0.0008598</f>
        <v>1.4005282200000011</v>
      </c>
      <c r="H17" s="8">
        <f t="shared" si="1"/>
        <v>0.58524078618124431</v>
      </c>
      <c r="I17" s="9">
        <f t="shared" si="2"/>
        <v>1.9857690061812454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13330.7</v>
      </c>
      <c r="F18" s="8">
        <v>13330.7</v>
      </c>
      <c r="G18" s="9">
        <f t="shared" ref="G18:G19" si="14">(F18-E18)*0.0008598</f>
        <v>0</v>
      </c>
      <c r="H18" s="8">
        <f t="shared" si="1"/>
        <v>0.24012972463931467</v>
      </c>
      <c r="I18" s="9">
        <f t="shared" si="2"/>
        <v>0.24012972463931467</v>
      </c>
      <c r="L18" s="3"/>
      <c r="M18" s="3"/>
    </row>
    <row r="19" spans="1:13" x14ac:dyDescent="0.25">
      <c r="A19" s="12">
        <v>16</v>
      </c>
      <c r="B19" s="16" t="s">
        <v>0</v>
      </c>
      <c r="C19" s="12">
        <v>24341692</v>
      </c>
      <c r="D19" s="13">
        <v>58.9</v>
      </c>
      <c r="E19" s="15">
        <v>6402.1</v>
      </c>
      <c r="F19" s="14">
        <v>6402.1</v>
      </c>
      <c r="G19" s="9">
        <f t="shared" si="14"/>
        <v>0</v>
      </c>
      <c r="H19" s="8">
        <f t="shared" si="1"/>
        <v>0.23691190588367897</v>
      </c>
      <c r="I19" s="9">
        <f t="shared" si="2"/>
        <v>0.23691190588367897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10171.1</v>
      </c>
      <c r="F20" s="8">
        <v>10321.799999999999</v>
      </c>
      <c r="G20" s="9">
        <f t="shared" ref="G20:G26" si="15">(F20-E20)*0.0008598</f>
        <v>0.12957185999999907</v>
      </c>
      <c r="H20" s="8">
        <f t="shared" si="1"/>
        <v>0.16491321122633001</v>
      </c>
      <c r="I20" s="9">
        <f t="shared" si="2"/>
        <v>0.29448507122632905</v>
      </c>
      <c r="L20" s="3"/>
      <c r="M20" s="3"/>
    </row>
    <row r="21" spans="1:13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13245.6</v>
      </c>
      <c r="F21" s="8">
        <v>13346</v>
      </c>
      <c r="G21" s="9">
        <f t="shared" si="15"/>
        <v>8.6323919999999679E-2</v>
      </c>
      <c r="H21" s="8">
        <f t="shared" si="1"/>
        <v>0.22926958633904415</v>
      </c>
      <c r="I21" s="9">
        <f t="shared" si="2"/>
        <v>0.31559350633904382</v>
      </c>
      <c r="L21" s="3"/>
      <c r="M21" s="3"/>
    </row>
    <row r="22" spans="1:13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3388.4</v>
      </c>
      <c r="F22" s="8">
        <v>3389</v>
      </c>
      <c r="G22" s="9">
        <f t="shared" si="15"/>
        <v>5.1587999999992175E-4</v>
      </c>
      <c r="H22" s="8">
        <f t="shared" si="1"/>
        <v>0.14721520807033361</v>
      </c>
      <c r="I22" s="9">
        <f t="shared" si="2"/>
        <v>0.14773108807033353</v>
      </c>
      <c r="L22" s="3"/>
      <c r="M22" s="3"/>
    </row>
    <row r="23" spans="1:13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24416.6</v>
      </c>
      <c r="F23" s="8">
        <v>25178.799999999999</v>
      </c>
      <c r="G23" s="9">
        <f t="shared" si="15"/>
        <v>0.6553395600000006</v>
      </c>
      <c r="H23" s="8">
        <f t="shared" si="1"/>
        <v>0.23530299650586112</v>
      </c>
      <c r="I23" s="9">
        <f t="shared" si="2"/>
        <v>0.89064255650586177</v>
      </c>
      <c r="L23" s="3"/>
      <c r="M23" s="3"/>
    </row>
    <row r="24" spans="1:13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6044.3</v>
      </c>
      <c r="F24" s="8">
        <v>6063.2</v>
      </c>
      <c r="G24" s="9">
        <f t="shared" si="15"/>
        <v>1.6250219999999687E-2</v>
      </c>
      <c r="H24" s="8">
        <f t="shared" si="1"/>
        <v>0.16410875653742107</v>
      </c>
      <c r="I24" s="9">
        <f t="shared" si="2"/>
        <v>0.18035897653742075</v>
      </c>
      <c r="L24" s="3"/>
      <c r="M24" s="3"/>
    </row>
    <row r="25" spans="1:13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8802.7999999999993</v>
      </c>
      <c r="F25" s="8">
        <v>8811.1</v>
      </c>
      <c r="G25" s="9">
        <f t="shared" si="15"/>
        <v>7.1363400000009382E-3</v>
      </c>
      <c r="H25" s="8">
        <f t="shared" si="1"/>
        <v>0.23128072306131647</v>
      </c>
      <c r="I25" s="9">
        <f t="shared" si="2"/>
        <v>0.23841706306131741</v>
      </c>
      <c r="L25" s="3"/>
      <c r="M25" s="3"/>
    </row>
    <row r="26" spans="1:13" x14ac:dyDescent="0.25">
      <c r="A26" s="12">
        <v>23</v>
      </c>
      <c r="B26" s="16" t="s">
        <v>0</v>
      </c>
      <c r="C26" s="12">
        <v>24341749</v>
      </c>
      <c r="D26" s="13">
        <v>36.6</v>
      </c>
      <c r="E26" s="15">
        <v>0</v>
      </c>
      <c r="F26" s="14">
        <v>0</v>
      </c>
      <c r="G26" s="9">
        <f t="shared" si="15"/>
        <v>0</v>
      </c>
      <c r="H26" s="8">
        <f t="shared" si="1"/>
        <v>0.14721520807033361</v>
      </c>
      <c r="I26" s="9">
        <f t="shared" si="2"/>
        <v>0.14721520807033361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6" t="s">
        <v>0</v>
      </c>
      <c r="C27" s="10">
        <v>24341740</v>
      </c>
      <c r="D27" s="11">
        <v>60.4</v>
      </c>
      <c r="E27" s="8">
        <v>7188.7</v>
      </c>
      <c r="F27" s="8">
        <v>7188.7</v>
      </c>
      <c r="G27" s="9">
        <f t="shared" ref="G27:G58" si="16">(F27-E27)*0.0008598</f>
        <v>0</v>
      </c>
      <c r="H27" s="8">
        <f t="shared" si="1"/>
        <v>0.24294531605049591</v>
      </c>
      <c r="I27" s="9">
        <f t="shared" si="2"/>
        <v>0.24294531605049591</v>
      </c>
      <c r="L27" s="3"/>
      <c r="M27" s="3"/>
    </row>
    <row r="28" spans="1:13" ht="14.45" customHeight="1" x14ac:dyDescent="0.25">
      <c r="A28" s="10">
        <v>25</v>
      </c>
      <c r="B28" s="16" t="s">
        <v>0</v>
      </c>
      <c r="C28" s="10">
        <v>24841329</v>
      </c>
      <c r="D28" s="11">
        <v>42.4</v>
      </c>
      <c r="E28" s="8">
        <v>7140.3</v>
      </c>
      <c r="F28" s="8">
        <v>7158</v>
      </c>
      <c r="G28" s="9">
        <f t="shared" si="16"/>
        <v>1.5218459999999844E-2</v>
      </c>
      <c r="H28" s="8">
        <f t="shared" si="1"/>
        <v>0.17054439404869248</v>
      </c>
      <c r="I28" s="9">
        <f t="shared" si="2"/>
        <v>0.18576285404869233</v>
      </c>
      <c r="L28" s="3"/>
      <c r="M28" s="3"/>
    </row>
    <row r="29" spans="1:13" ht="14.45" customHeight="1" x14ac:dyDescent="0.25">
      <c r="A29" s="10">
        <v>26</v>
      </c>
      <c r="B29" s="16" t="s">
        <v>0</v>
      </c>
      <c r="C29" s="10">
        <v>24841328</v>
      </c>
      <c r="D29" s="11">
        <v>58.2</v>
      </c>
      <c r="E29" s="8">
        <v>5797.2</v>
      </c>
      <c r="F29" s="8">
        <v>5891</v>
      </c>
      <c r="G29" s="9">
        <f t="shared" si="16"/>
        <v>8.064924000000015E-2</v>
      </c>
      <c r="H29" s="8">
        <f t="shared" si="1"/>
        <v>0.23409631447249774</v>
      </c>
      <c r="I29" s="9">
        <f t="shared" si="2"/>
        <v>0.31474555447249786</v>
      </c>
      <c r="L29" s="3"/>
      <c r="M29" s="3"/>
    </row>
    <row r="30" spans="1:13" ht="14.45" customHeight="1" x14ac:dyDescent="0.25">
      <c r="A30" s="10">
        <v>27</v>
      </c>
      <c r="B30" s="16" t="s">
        <v>0</v>
      </c>
      <c r="C30" s="10">
        <v>24841348</v>
      </c>
      <c r="D30" s="11">
        <v>38</v>
      </c>
      <c r="E30" s="8">
        <v>7580</v>
      </c>
      <c r="F30" s="8">
        <v>7588.5</v>
      </c>
      <c r="G30" s="9">
        <f t="shared" si="16"/>
        <v>7.3083000000000002E-3</v>
      </c>
      <c r="H30" s="8">
        <f t="shared" si="1"/>
        <v>0.15284639089269611</v>
      </c>
      <c r="I30" s="9">
        <f t="shared" si="2"/>
        <v>0.1601546908926961</v>
      </c>
      <c r="L30" s="3"/>
      <c r="M30" s="3"/>
    </row>
    <row r="31" spans="1:13" ht="14.45" customHeight="1" x14ac:dyDescent="0.25">
      <c r="A31" s="10">
        <v>28</v>
      </c>
      <c r="B31" s="16" t="s">
        <v>0</v>
      </c>
      <c r="C31" s="10">
        <v>24841338</v>
      </c>
      <c r="D31" s="11">
        <v>60.2</v>
      </c>
      <c r="E31" s="8">
        <v>19938.400000000001</v>
      </c>
      <c r="F31" s="8">
        <v>20179.099999999999</v>
      </c>
      <c r="G31" s="9">
        <f t="shared" si="16"/>
        <v>0.20695385999999749</v>
      </c>
      <c r="H31" s="8">
        <f t="shared" si="1"/>
        <v>0.242140861361587</v>
      </c>
      <c r="I31" s="9">
        <f t="shared" si="2"/>
        <v>0.44909472136158446</v>
      </c>
      <c r="L31" s="3"/>
      <c r="M31" s="3"/>
    </row>
    <row r="32" spans="1:13" ht="14.45" customHeight="1" x14ac:dyDescent="0.25">
      <c r="A32" s="10">
        <v>29</v>
      </c>
      <c r="B32" s="16" t="s">
        <v>0</v>
      </c>
      <c r="C32" s="10">
        <v>24841339</v>
      </c>
      <c r="D32" s="11">
        <v>42.6</v>
      </c>
      <c r="E32" s="8">
        <v>13641.7</v>
      </c>
      <c r="F32" s="8">
        <v>14100.1</v>
      </c>
      <c r="G32" s="9">
        <f t="shared" si="16"/>
        <v>0.3941323199999997</v>
      </c>
      <c r="H32" s="8">
        <f t="shared" si="1"/>
        <v>0.17134884873760142</v>
      </c>
      <c r="I32" s="9">
        <f t="shared" si="2"/>
        <v>0.56548116873760113</v>
      </c>
      <c r="L32" s="3"/>
      <c r="M32" s="3"/>
    </row>
    <row r="33" spans="1:13" ht="14.45" customHeight="1" x14ac:dyDescent="0.25">
      <c r="A33" s="10">
        <v>30</v>
      </c>
      <c r="B33" s="16" t="s">
        <v>0</v>
      </c>
      <c r="C33" s="10">
        <v>24841349</v>
      </c>
      <c r="D33" s="11">
        <v>58.2</v>
      </c>
      <c r="E33" s="8">
        <v>12239.3</v>
      </c>
      <c r="F33" s="8">
        <v>12406.9</v>
      </c>
      <c r="G33" s="9">
        <f t="shared" si="16"/>
        <v>0.14410248000000031</v>
      </c>
      <c r="H33" s="8">
        <f t="shared" si="1"/>
        <v>0.23409631447249774</v>
      </c>
      <c r="I33" s="9">
        <f t="shared" si="2"/>
        <v>0.37819879447249805</v>
      </c>
      <c r="L33" s="3"/>
      <c r="M33" s="3"/>
    </row>
    <row r="34" spans="1:13" ht="14.45" customHeight="1" x14ac:dyDescent="0.25">
      <c r="A34" s="10">
        <v>31</v>
      </c>
      <c r="B34" s="16" t="s">
        <v>0</v>
      </c>
      <c r="C34" s="10">
        <v>24841333</v>
      </c>
      <c r="D34" s="11">
        <v>38.200000000000003</v>
      </c>
      <c r="E34" s="8">
        <v>7379.6</v>
      </c>
      <c r="F34" s="8">
        <v>7501.7</v>
      </c>
      <c r="G34" s="9">
        <f t="shared" si="16"/>
        <v>0.10498157999999953</v>
      </c>
      <c r="H34" s="8">
        <f t="shared" si="1"/>
        <v>0.15365084558160505</v>
      </c>
      <c r="I34" s="9">
        <f t="shared" si="2"/>
        <v>0.2586324255816046</v>
      </c>
      <c r="L34" s="3"/>
      <c r="M34" s="3"/>
    </row>
    <row r="35" spans="1:13" ht="14.45" customHeight="1" x14ac:dyDescent="0.25">
      <c r="A35" s="10">
        <v>32</v>
      </c>
      <c r="B35" s="16" t="s">
        <v>0</v>
      </c>
      <c r="C35" s="10">
        <v>24841341</v>
      </c>
      <c r="D35" s="11">
        <v>59.9</v>
      </c>
      <c r="E35" s="8">
        <v>8871.7999999999993</v>
      </c>
      <c r="F35" s="8">
        <v>9110.2999999999993</v>
      </c>
      <c r="G35" s="9">
        <f t="shared" si="16"/>
        <v>0.2050623</v>
      </c>
      <c r="H35" s="8">
        <f t="shared" si="1"/>
        <v>0.24093417932822359</v>
      </c>
      <c r="I35" s="9">
        <f t="shared" si="2"/>
        <v>0.44599647932822362</v>
      </c>
      <c r="L35" s="3"/>
      <c r="M35" s="3"/>
    </row>
    <row r="36" spans="1:13" ht="14.45" customHeight="1" x14ac:dyDescent="0.25">
      <c r="A36" s="10">
        <v>33</v>
      </c>
      <c r="B36" s="16" t="s">
        <v>0</v>
      </c>
      <c r="C36" s="10">
        <v>24841332</v>
      </c>
      <c r="D36" s="11">
        <v>42.3</v>
      </c>
      <c r="E36" s="8">
        <v>2877</v>
      </c>
      <c r="F36" s="8">
        <v>2897.7</v>
      </c>
      <c r="G36" s="9">
        <f t="shared" si="16"/>
        <v>1.7797859999999843E-2</v>
      </c>
      <c r="H36" s="8">
        <f t="shared" si="1"/>
        <v>0.17014216670423801</v>
      </c>
      <c r="I36" s="9">
        <f t="shared" si="2"/>
        <v>0.18794002670423784</v>
      </c>
      <c r="L36" s="3"/>
      <c r="M36" s="3"/>
    </row>
    <row r="37" spans="1:13" ht="14.45" customHeight="1" x14ac:dyDescent="0.25">
      <c r="A37" s="10">
        <v>34</v>
      </c>
      <c r="B37" s="16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16"/>
        <v>0</v>
      </c>
      <c r="H37" s="8">
        <f t="shared" si="1"/>
        <v>0.23369408712804327</v>
      </c>
      <c r="I37" s="9">
        <f t="shared" si="2"/>
        <v>0.23369408712804327</v>
      </c>
      <c r="L37" s="3"/>
      <c r="M37" s="3"/>
    </row>
    <row r="38" spans="1:13" ht="14.45" customHeight="1" x14ac:dyDescent="0.25">
      <c r="A38" s="10">
        <v>35</v>
      </c>
      <c r="B38" s="16" t="s">
        <v>0</v>
      </c>
      <c r="C38" s="10">
        <v>24841343</v>
      </c>
      <c r="D38" s="11">
        <v>38.200000000000003</v>
      </c>
      <c r="E38" s="8">
        <v>5841.4</v>
      </c>
      <c r="F38" s="8">
        <v>5841.4</v>
      </c>
      <c r="G38" s="9">
        <f t="shared" si="16"/>
        <v>0</v>
      </c>
      <c r="H38" s="8">
        <f t="shared" si="1"/>
        <v>0.15365084558160505</v>
      </c>
      <c r="I38" s="9">
        <f t="shared" si="2"/>
        <v>0.15365084558160505</v>
      </c>
      <c r="L38" s="3"/>
      <c r="M38" s="3"/>
    </row>
    <row r="39" spans="1:13" ht="14.45" customHeight="1" x14ac:dyDescent="0.25">
      <c r="A39" s="10">
        <v>36</v>
      </c>
      <c r="B39" s="16" t="s">
        <v>0</v>
      </c>
      <c r="C39" s="10">
        <v>24841344</v>
      </c>
      <c r="D39" s="11">
        <v>60.7</v>
      </c>
      <c r="E39" s="8">
        <v>7025.9</v>
      </c>
      <c r="F39" s="8">
        <v>7025.9</v>
      </c>
      <c r="G39" s="9">
        <f t="shared" si="16"/>
        <v>0</v>
      </c>
      <c r="H39" s="8">
        <f t="shared" si="1"/>
        <v>0.24415199808385932</v>
      </c>
      <c r="I39" s="9">
        <f t="shared" si="2"/>
        <v>0.24415199808385932</v>
      </c>
      <c r="L39" s="3"/>
      <c r="M39" s="3"/>
    </row>
    <row r="40" spans="1:13" ht="14.45" customHeight="1" x14ac:dyDescent="0.25">
      <c r="A40" s="10">
        <v>37</v>
      </c>
      <c r="B40" s="16" t="s">
        <v>0</v>
      </c>
      <c r="C40" s="10">
        <v>24841330</v>
      </c>
      <c r="D40" s="11">
        <v>42.6</v>
      </c>
      <c r="E40" s="8">
        <v>8598.2000000000007</v>
      </c>
      <c r="F40" s="8">
        <v>8598.2000000000007</v>
      </c>
      <c r="G40" s="9">
        <f t="shared" si="16"/>
        <v>0</v>
      </c>
      <c r="H40" s="8">
        <f t="shared" si="1"/>
        <v>0.17134884873760142</v>
      </c>
      <c r="I40" s="9">
        <f t="shared" si="2"/>
        <v>0.17134884873760142</v>
      </c>
      <c r="L40" s="3"/>
      <c r="M40" s="3"/>
    </row>
    <row r="41" spans="1:13" ht="14.45" customHeight="1" x14ac:dyDescent="0.25">
      <c r="A41" s="10">
        <v>38</v>
      </c>
      <c r="B41" s="16" t="s">
        <v>0</v>
      </c>
      <c r="C41" s="10">
        <v>24841331</v>
      </c>
      <c r="D41" s="11">
        <v>58</v>
      </c>
      <c r="E41" s="8">
        <v>6041.4</v>
      </c>
      <c r="F41" s="8">
        <v>6202.9</v>
      </c>
      <c r="G41" s="9">
        <f t="shared" si="16"/>
        <v>0.1388577</v>
      </c>
      <c r="H41" s="8">
        <f t="shared" si="1"/>
        <v>0.2332918597835888</v>
      </c>
      <c r="I41" s="9">
        <f t="shared" si="2"/>
        <v>0.37214955978358877</v>
      </c>
      <c r="L41" s="3"/>
      <c r="M41" s="3"/>
    </row>
    <row r="42" spans="1:13" ht="14.45" customHeight="1" x14ac:dyDescent="0.25">
      <c r="A42" s="10">
        <v>39</v>
      </c>
      <c r="B42" s="16" t="s">
        <v>0</v>
      </c>
      <c r="C42" s="10">
        <v>24841334</v>
      </c>
      <c r="D42" s="11">
        <v>37.700000000000003</v>
      </c>
      <c r="E42" s="8">
        <v>6186.7</v>
      </c>
      <c r="F42" s="8">
        <v>6186.7</v>
      </c>
      <c r="G42" s="9">
        <f t="shared" si="16"/>
        <v>0</v>
      </c>
      <c r="H42" s="8">
        <f t="shared" si="1"/>
        <v>0.15163970885933273</v>
      </c>
      <c r="I42" s="9">
        <f t="shared" si="2"/>
        <v>0.15163970885933273</v>
      </c>
      <c r="L42" s="3"/>
      <c r="M42" s="3"/>
    </row>
    <row r="43" spans="1:13" ht="14.45" customHeight="1" x14ac:dyDescent="0.25">
      <c r="A43" s="10">
        <v>40</v>
      </c>
      <c r="B43" s="16" t="s">
        <v>0</v>
      </c>
      <c r="C43" s="10">
        <v>24841325</v>
      </c>
      <c r="D43" s="11">
        <v>60.6</v>
      </c>
      <c r="E43" s="8">
        <v>15767.7</v>
      </c>
      <c r="F43" s="8">
        <v>16036.7</v>
      </c>
      <c r="G43" s="9">
        <f t="shared" si="16"/>
        <v>0.2312862</v>
      </c>
      <c r="H43" s="8">
        <f t="shared" si="1"/>
        <v>0.24374977073940485</v>
      </c>
      <c r="I43" s="9">
        <f t="shared" si="2"/>
        <v>0.47503597073940484</v>
      </c>
      <c r="L43" s="3"/>
      <c r="M43" s="3"/>
    </row>
    <row r="44" spans="1:13" ht="14.45" customHeight="1" x14ac:dyDescent="0.25">
      <c r="A44" s="10">
        <v>41</v>
      </c>
      <c r="B44" s="16" t="s">
        <v>0</v>
      </c>
      <c r="C44" s="10">
        <v>24841336</v>
      </c>
      <c r="D44" s="11">
        <v>42.6</v>
      </c>
      <c r="E44" s="8">
        <v>14893</v>
      </c>
      <c r="F44" s="8">
        <v>15022.5</v>
      </c>
      <c r="G44" s="9">
        <f t="shared" si="16"/>
        <v>0.1113441</v>
      </c>
      <c r="H44" s="8">
        <f t="shared" si="1"/>
        <v>0.17134884873760142</v>
      </c>
      <c r="I44" s="9">
        <f t="shared" si="2"/>
        <v>0.28269294873760142</v>
      </c>
      <c r="L44" s="3"/>
      <c r="M44" s="3"/>
    </row>
    <row r="45" spans="1:13" ht="14.45" customHeight="1" x14ac:dyDescent="0.25">
      <c r="A45" s="10">
        <v>42</v>
      </c>
      <c r="B45" s="16" t="s">
        <v>0</v>
      </c>
      <c r="C45" s="10">
        <v>24841337</v>
      </c>
      <c r="D45" s="11">
        <v>57</v>
      </c>
      <c r="E45" s="8">
        <v>12525.9</v>
      </c>
      <c r="F45" s="8">
        <v>12668.5</v>
      </c>
      <c r="G45" s="9">
        <f t="shared" si="16"/>
        <v>0.12260748000000031</v>
      </c>
      <c r="H45" s="8">
        <f t="shared" si="1"/>
        <v>0.22926958633904415</v>
      </c>
      <c r="I45" s="9">
        <f t="shared" si="2"/>
        <v>0.35187706633904448</v>
      </c>
      <c r="L45" s="3"/>
      <c r="M45" s="3"/>
    </row>
    <row r="46" spans="1:13" ht="14.45" customHeight="1" x14ac:dyDescent="0.25">
      <c r="A46" s="10">
        <v>43</v>
      </c>
      <c r="B46" s="16" t="s">
        <v>0</v>
      </c>
      <c r="C46" s="10">
        <v>24841360</v>
      </c>
      <c r="D46" s="11">
        <v>38.1</v>
      </c>
      <c r="E46" s="8">
        <v>10862.2</v>
      </c>
      <c r="F46" s="8">
        <v>11279.7</v>
      </c>
      <c r="G46" s="9">
        <f t="shared" si="16"/>
        <v>0.35896649999999997</v>
      </c>
      <c r="H46" s="8">
        <f t="shared" si="1"/>
        <v>0.15324861823715058</v>
      </c>
      <c r="I46" s="9">
        <f t="shared" si="2"/>
        <v>0.5122151182371506</v>
      </c>
      <c r="L46" s="3"/>
      <c r="M46" s="3"/>
    </row>
    <row r="47" spans="1:13" ht="14.45" customHeight="1" x14ac:dyDescent="0.25">
      <c r="A47" s="10">
        <v>44</v>
      </c>
      <c r="B47" s="16" t="s">
        <v>0</v>
      </c>
      <c r="C47" s="10">
        <v>24841357</v>
      </c>
      <c r="D47" s="11">
        <v>37.9</v>
      </c>
      <c r="E47" s="8">
        <v>9045.4</v>
      </c>
      <c r="F47" s="8">
        <v>9093.6</v>
      </c>
      <c r="G47" s="9">
        <f t="shared" si="16"/>
        <v>4.1442360000000622E-2</v>
      </c>
      <c r="H47" s="8">
        <f t="shared" si="1"/>
        <v>0.15244416354824164</v>
      </c>
      <c r="I47" s="9">
        <f t="shared" si="2"/>
        <v>0.19388652354824226</v>
      </c>
      <c r="L47" s="3"/>
      <c r="M47" s="3"/>
    </row>
    <row r="48" spans="1:13" ht="14.45" customHeight="1" x14ac:dyDescent="0.25">
      <c r="A48" s="10">
        <v>45</v>
      </c>
      <c r="B48" s="16" t="s">
        <v>0</v>
      </c>
      <c r="C48" s="10">
        <v>24841356</v>
      </c>
      <c r="D48" s="11">
        <v>41</v>
      </c>
      <c r="E48" s="8">
        <v>11564.4</v>
      </c>
      <c r="F48" s="8">
        <v>12384.3</v>
      </c>
      <c r="G48" s="9">
        <f t="shared" si="16"/>
        <v>0.70495001999999962</v>
      </c>
      <c r="H48" s="8">
        <f t="shared" si="1"/>
        <v>0.16491321122633001</v>
      </c>
      <c r="I48" s="9">
        <f t="shared" si="2"/>
        <v>0.86986323122632969</v>
      </c>
      <c r="L48" s="3"/>
      <c r="M48" s="3"/>
    </row>
    <row r="49" spans="1:13" ht="14.45" customHeight="1" x14ac:dyDescent="0.25">
      <c r="A49" s="10">
        <v>46</v>
      </c>
      <c r="B49" s="16" t="s">
        <v>0</v>
      </c>
      <c r="C49" s="10">
        <v>24841353</v>
      </c>
      <c r="D49" s="11">
        <v>40.799999999999997</v>
      </c>
      <c r="E49" s="8">
        <v>3810</v>
      </c>
      <c r="F49" s="8">
        <v>3812.1</v>
      </c>
      <c r="G49" s="9">
        <f t="shared" si="16"/>
        <v>1.8055799999999217E-3</v>
      </c>
      <c r="H49" s="8">
        <f t="shared" si="1"/>
        <v>0.16410875653742107</v>
      </c>
      <c r="I49" s="9">
        <f t="shared" si="2"/>
        <v>0.16591433653742099</v>
      </c>
      <c r="L49" s="3"/>
      <c r="M49" s="3"/>
    </row>
    <row r="50" spans="1:13" ht="14.45" customHeight="1" x14ac:dyDescent="0.25">
      <c r="A50" s="10">
        <v>47</v>
      </c>
      <c r="B50" s="16" t="s">
        <v>0</v>
      </c>
      <c r="C50" s="10">
        <v>24841363</v>
      </c>
      <c r="D50" s="11">
        <v>36.299999999999997</v>
      </c>
      <c r="E50" s="8">
        <v>3538.3</v>
      </c>
      <c r="F50" s="8">
        <v>3539.3</v>
      </c>
      <c r="G50" s="9">
        <f t="shared" si="16"/>
        <v>8.5979999999999997E-4</v>
      </c>
      <c r="H50" s="8">
        <f t="shared" si="1"/>
        <v>0.14600852603697023</v>
      </c>
      <c r="I50" s="9">
        <f t="shared" si="2"/>
        <v>0.14686832603697023</v>
      </c>
      <c r="L50" s="3"/>
      <c r="M50" s="3"/>
    </row>
    <row r="51" spans="1:13" ht="14.45" customHeight="1" x14ac:dyDescent="0.25">
      <c r="A51" s="10">
        <v>48</v>
      </c>
      <c r="B51" s="16" t="s">
        <v>0</v>
      </c>
      <c r="C51" s="10">
        <v>24841346</v>
      </c>
      <c r="D51" s="11">
        <v>45.6</v>
      </c>
      <c r="E51" s="8">
        <v>12099.1</v>
      </c>
      <c r="F51" s="8">
        <v>12100.8</v>
      </c>
      <c r="G51" s="9">
        <f t="shared" si="16"/>
        <v>1.4616599999990616E-3</v>
      </c>
      <c r="H51" s="8">
        <f t="shared" si="1"/>
        <v>0.18341566907123533</v>
      </c>
      <c r="I51" s="9">
        <f t="shared" si="2"/>
        <v>0.18487732907123439</v>
      </c>
      <c r="L51" s="3"/>
      <c r="M51" s="3"/>
    </row>
    <row r="52" spans="1:13" ht="14.45" customHeight="1" x14ac:dyDescent="0.25">
      <c r="A52" s="10">
        <v>49</v>
      </c>
      <c r="B52" s="16" t="s">
        <v>0</v>
      </c>
      <c r="C52" s="10">
        <v>24841354</v>
      </c>
      <c r="D52" s="11">
        <v>38</v>
      </c>
      <c r="E52" s="8">
        <v>8230.6</v>
      </c>
      <c r="F52" s="8">
        <v>8359.2000000000007</v>
      </c>
      <c r="G52" s="9">
        <f t="shared" si="16"/>
        <v>0.11057028000000031</v>
      </c>
      <c r="H52" s="8">
        <f t="shared" si="1"/>
        <v>0.15284639089269611</v>
      </c>
      <c r="I52" s="9">
        <f t="shared" si="2"/>
        <v>0.26341667089269644</v>
      </c>
      <c r="L52" s="3"/>
      <c r="M52" s="3"/>
    </row>
    <row r="53" spans="1:13" ht="14.45" customHeight="1" x14ac:dyDescent="0.25">
      <c r="A53" s="10">
        <v>50</v>
      </c>
      <c r="B53" s="16" t="s">
        <v>0</v>
      </c>
      <c r="C53" s="10">
        <v>24841351</v>
      </c>
      <c r="D53" s="11">
        <v>40.9</v>
      </c>
      <c r="E53" s="8">
        <v>5430.5</v>
      </c>
      <c r="F53" s="8">
        <v>5430.5</v>
      </c>
      <c r="G53" s="9">
        <f t="shared" si="16"/>
        <v>0</v>
      </c>
      <c r="H53" s="8">
        <f t="shared" si="1"/>
        <v>0.16451098388187554</v>
      </c>
      <c r="I53" s="9">
        <f t="shared" si="2"/>
        <v>0.16451098388187554</v>
      </c>
      <c r="L53" s="3"/>
      <c r="M53" s="3"/>
    </row>
    <row r="54" spans="1:13" ht="14.45" customHeight="1" x14ac:dyDescent="0.25">
      <c r="A54" s="10">
        <v>51</v>
      </c>
      <c r="B54" s="16" t="s">
        <v>0</v>
      </c>
      <c r="C54" s="10">
        <v>24841361</v>
      </c>
      <c r="D54" s="11">
        <v>40.799999999999997</v>
      </c>
      <c r="E54" s="8">
        <v>10026.1</v>
      </c>
      <c r="F54" s="8">
        <v>10532.1</v>
      </c>
      <c r="G54" s="9">
        <f t="shared" si="16"/>
        <v>0.43505879999999997</v>
      </c>
      <c r="H54" s="8">
        <f t="shared" si="1"/>
        <v>0.16410875653742107</v>
      </c>
      <c r="I54" s="9">
        <f t="shared" si="2"/>
        <v>0.59916755653742104</v>
      </c>
      <c r="L54" s="3"/>
      <c r="M54" s="3"/>
    </row>
    <row r="55" spans="1:13" ht="14.45" customHeight="1" x14ac:dyDescent="0.25">
      <c r="A55" s="10">
        <v>52</v>
      </c>
      <c r="B55" s="16" t="s">
        <v>0</v>
      </c>
      <c r="C55" s="10">
        <v>24841362</v>
      </c>
      <c r="D55" s="11">
        <v>36.299999999999997</v>
      </c>
      <c r="E55" s="8">
        <v>9735.2999999999993</v>
      </c>
      <c r="F55" s="8">
        <v>9735.2999999999993</v>
      </c>
      <c r="G55" s="9">
        <f t="shared" si="16"/>
        <v>0</v>
      </c>
      <c r="H55" s="8">
        <f t="shared" si="1"/>
        <v>0.14600852603697023</v>
      </c>
      <c r="I55" s="9">
        <f t="shared" si="2"/>
        <v>0.14600852603697023</v>
      </c>
      <c r="L55" s="3"/>
      <c r="M55" s="3"/>
    </row>
    <row r="56" spans="1:13" ht="14.45" customHeight="1" x14ac:dyDescent="0.25">
      <c r="A56" s="10">
        <v>53</v>
      </c>
      <c r="B56" s="16" t="s">
        <v>0</v>
      </c>
      <c r="C56" s="10">
        <v>24841365</v>
      </c>
      <c r="D56" s="11">
        <v>62.8</v>
      </c>
      <c r="E56" s="8">
        <v>22132.2</v>
      </c>
      <c r="F56" s="8">
        <v>22794.1</v>
      </c>
      <c r="G56" s="9">
        <f t="shared" si="16"/>
        <v>0.56910161999999809</v>
      </c>
      <c r="H56" s="8">
        <f t="shared" si="1"/>
        <v>0.25259877231740302</v>
      </c>
      <c r="I56" s="9">
        <f t="shared" si="2"/>
        <v>0.82170039231740111</v>
      </c>
      <c r="L56" s="3"/>
      <c r="M56" s="3"/>
    </row>
    <row r="57" spans="1:13" ht="14.45" customHeight="1" x14ac:dyDescent="0.25">
      <c r="A57" s="10">
        <v>54</v>
      </c>
      <c r="B57" s="16" t="s">
        <v>0</v>
      </c>
      <c r="C57" s="10">
        <v>24841366</v>
      </c>
      <c r="D57" s="11">
        <v>39.6</v>
      </c>
      <c r="E57" s="8">
        <v>4469</v>
      </c>
      <c r="F57" s="8">
        <v>4470.1000000000004</v>
      </c>
      <c r="G57" s="9">
        <f t="shared" si="16"/>
        <v>9.4578000000031281E-4</v>
      </c>
      <c r="H57" s="8">
        <f t="shared" si="1"/>
        <v>0.15928202840396752</v>
      </c>
      <c r="I57" s="9">
        <f t="shared" si="2"/>
        <v>0.16022780840396783</v>
      </c>
      <c r="L57" s="3"/>
      <c r="M57" s="3"/>
    </row>
    <row r="58" spans="1:13" ht="14.45" customHeight="1" x14ac:dyDescent="0.25">
      <c r="A58" s="10">
        <v>55</v>
      </c>
      <c r="B58" s="16" t="s">
        <v>0</v>
      </c>
      <c r="C58" s="10">
        <v>24841358</v>
      </c>
      <c r="D58" s="11">
        <v>41.6</v>
      </c>
      <c r="E58" s="8">
        <v>12874.2</v>
      </c>
      <c r="F58" s="8">
        <v>13525.9</v>
      </c>
      <c r="G58" s="9">
        <f t="shared" si="16"/>
        <v>0.56033165999999901</v>
      </c>
      <c r="H58" s="8">
        <f t="shared" si="1"/>
        <v>0.16732657529305681</v>
      </c>
      <c r="I58" s="9">
        <f t="shared" si="2"/>
        <v>0.72765823529305584</v>
      </c>
      <c r="L58" s="3"/>
      <c r="M58" s="3"/>
    </row>
    <row r="59" spans="1:13" ht="14.45" customHeight="1" x14ac:dyDescent="0.25">
      <c r="A59" s="10">
        <v>56</v>
      </c>
      <c r="B59" s="16" t="s">
        <v>0</v>
      </c>
      <c r="C59" s="10">
        <v>24841359</v>
      </c>
      <c r="D59" s="11">
        <v>42.7</v>
      </c>
      <c r="E59" s="8">
        <v>5779.7</v>
      </c>
      <c r="F59" s="8">
        <v>5898</v>
      </c>
      <c r="G59" s="9">
        <f t="shared" ref="G59:G76" si="17">(F59-E59)*0.0008598</f>
        <v>0.10171434000000015</v>
      </c>
      <c r="H59" s="8">
        <f t="shared" si="1"/>
        <v>0.17175107608205589</v>
      </c>
      <c r="I59" s="9">
        <f t="shared" si="2"/>
        <v>0.27346541608205605</v>
      </c>
      <c r="L59" s="3"/>
      <c r="M59" s="3"/>
    </row>
    <row r="60" spans="1:13" ht="14.45" customHeight="1" x14ac:dyDescent="0.25">
      <c r="A60" s="10">
        <v>57</v>
      </c>
      <c r="B60" s="16" t="s">
        <v>0</v>
      </c>
      <c r="C60" s="10">
        <v>24841345</v>
      </c>
      <c r="D60" s="11">
        <v>36.700000000000003</v>
      </c>
      <c r="E60" s="8">
        <v>6478.2</v>
      </c>
      <c r="F60" s="8">
        <v>6478.2</v>
      </c>
      <c r="G60" s="9">
        <f t="shared" si="17"/>
        <v>0</v>
      </c>
      <c r="H60" s="8">
        <f t="shared" si="1"/>
        <v>0.14761743541478808</v>
      </c>
      <c r="I60" s="9">
        <f t="shared" si="2"/>
        <v>0.14761743541478808</v>
      </c>
      <c r="L60" s="3"/>
      <c r="M60" s="3"/>
    </row>
    <row r="61" spans="1:13" ht="14.45" customHeight="1" x14ac:dyDescent="0.25">
      <c r="A61" s="10">
        <v>58</v>
      </c>
      <c r="B61" s="16" t="s">
        <v>0</v>
      </c>
      <c r="C61" s="10">
        <v>24841364</v>
      </c>
      <c r="D61" s="11">
        <v>65.400000000000006</v>
      </c>
      <c r="E61" s="8">
        <v>12474.3</v>
      </c>
      <c r="F61" s="8">
        <v>12478.7</v>
      </c>
      <c r="G61" s="9">
        <f t="shared" si="17"/>
        <v>3.7831200000012512E-3</v>
      </c>
      <c r="H61" s="8">
        <f t="shared" si="1"/>
        <v>0.26305668327321913</v>
      </c>
      <c r="I61" s="9">
        <f t="shared" si="2"/>
        <v>0.26683980327322038</v>
      </c>
      <c r="L61" s="3"/>
      <c r="M61" s="3"/>
    </row>
    <row r="62" spans="1:13" ht="14.45" customHeight="1" x14ac:dyDescent="0.25">
      <c r="A62" s="10">
        <v>59</v>
      </c>
      <c r="B62" s="16" t="s">
        <v>0</v>
      </c>
      <c r="C62" s="10">
        <v>24841352</v>
      </c>
      <c r="D62" s="11">
        <v>39.4</v>
      </c>
      <c r="E62" s="8">
        <v>7937.9</v>
      </c>
      <c r="F62" s="8">
        <v>8198.5</v>
      </c>
      <c r="G62" s="9">
        <f t="shared" si="17"/>
        <v>0.2240638800000003</v>
      </c>
      <c r="H62" s="8">
        <f t="shared" si="1"/>
        <v>0.15847757371505858</v>
      </c>
      <c r="I62" s="9">
        <f t="shared" si="2"/>
        <v>0.38254145371505888</v>
      </c>
      <c r="L62" s="3"/>
      <c r="M62" s="3"/>
    </row>
    <row r="63" spans="1:13" ht="14.45" customHeight="1" x14ac:dyDescent="0.25">
      <c r="A63" s="10">
        <v>60</v>
      </c>
      <c r="B63" s="16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0.16732657529305681</v>
      </c>
      <c r="I63" s="9">
        <f t="shared" si="2"/>
        <v>0.16732657529305681</v>
      </c>
      <c r="L63" s="3"/>
      <c r="M63" s="3"/>
    </row>
    <row r="64" spans="1:13" ht="14.45" customHeight="1" x14ac:dyDescent="0.25">
      <c r="A64" s="10">
        <v>61</v>
      </c>
      <c r="B64" s="16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17"/>
        <v>0</v>
      </c>
      <c r="H64" s="8">
        <f t="shared" si="1"/>
        <v>0.17175107608205589</v>
      </c>
      <c r="I64" s="9">
        <f t="shared" si="2"/>
        <v>0.17175107608205589</v>
      </c>
      <c r="L64" s="3"/>
      <c r="M64" s="3"/>
    </row>
    <row r="65" spans="1:13" ht="14.45" customHeight="1" x14ac:dyDescent="0.25">
      <c r="A65" s="10">
        <v>62</v>
      </c>
      <c r="B65" s="16" t="s">
        <v>0</v>
      </c>
      <c r="C65" s="10">
        <v>24841315</v>
      </c>
      <c r="D65" s="11">
        <v>36.9</v>
      </c>
      <c r="E65" s="8">
        <v>9614.2000000000007</v>
      </c>
      <c r="F65" s="8">
        <v>9789.1</v>
      </c>
      <c r="G65" s="9">
        <f t="shared" si="17"/>
        <v>0.15037901999999967</v>
      </c>
      <c r="H65" s="8">
        <f t="shared" si="1"/>
        <v>0.148421890103697</v>
      </c>
      <c r="I65" s="9">
        <f t="shared" si="2"/>
        <v>0.29880091010369669</v>
      </c>
      <c r="L65" s="3"/>
      <c r="M65" s="3"/>
    </row>
    <row r="66" spans="1:13" ht="14.45" customHeight="1" x14ac:dyDescent="0.25">
      <c r="A66" s="10">
        <v>63</v>
      </c>
      <c r="B66" s="16" t="s">
        <v>0</v>
      </c>
      <c r="C66" s="10">
        <v>24841350</v>
      </c>
      <c r="D66" s="11">
        <v>65.3</v>
      </c>
      <c r="E66" s="8">
        <v>15390.6</v>
      </c>
      <c r="F66" s="8">
        <v>15987.3</v>
      </c>
      <c r="G66" s="9">
        <f t="shared" si="17"/>
        <v>0.5130426599999991</v>
      </c>
      <c r="H66" s="8">
        <f t="shared" si="1"/>
        <v>0.26265445592876463</v>
      </c>
      <c r="I66" s="9">
        <f t="shared" si="2"/>
        <v>0.77569711592876378</v>
      </c>
      <c r="L66" s="3"/>
      <c r="M66" s="3"/>
    </row>
    <row r="67" spans="1:13" ht="14.45" customHeight="1" x14ac:dyDescent="0.25">
      <c r="A67" s="10">
        <v>64</v>
      </c>
      <c r="B67" s="16" t="s">
        <v>0</v>
      </c>
      <c r="C67" s="10">
        <v>24841311</v>
      </c>
      <c r="D67" s="11">
        <v>39.700000000000003</v>
      </c>
      <c r="E67" s="8">
        <v>5925.4</v>
      </c>
      <c r="F67" s="8">
        <v>5925.4</v>
      </c>
      <c r="G67" s="9">
        <f t="shared" si="17"/>
        <v>0</v>
      </c>
      <c r="H67" s="8">
        <f t="shared" si="1"/>
        <v>0.15968425574842199</v>
      </c>
      <c r="I67" s="9">
        <f t="shared" si="2"/>
        <v>0.15968425574842199</v>
      </c>
      <c r="L67" s="3"/>
      <c r="M67" s="3"/>
    </row>
    <row r="68" spans="1:13" ht="14.45" customHeight="1" x14ac:dyDescent="0.25">
      <c r="A68" s="10">
        <v>65</v>
      </c>
      <c r="B68" s="16" t="s">
        <v>0</v>
      </c>
      <c r="C68" s="10">
        <v>24841321</v>
      </c>
      <c r="D68" s="11">
        <v>41.5</v>
      </c>
      <c r="E68" s="8">
        <v>12399.3</v>
      </c>
      <c r="F68" s="8">
        <v>12927.5</v>
      </c>
      <c r="G68" s="9">
        <f t="shared" si="17"/>
        <v>0.45414636000000064</v>
      </c>
      <c r="H68" s="8">
        <f t="shared" si="1"/>
        <v>0.16692434794860234</v>
      </c>
      <c r="I68" s="9">
        <f t="shared" si="2"/>
        <v>0.62107070794860297</v>
      </c>
      <c r="L68" s="3"/>
      <c r="M68" s="3"/>
    </row>
    <row r="69" spans="1:13" ht="14.45" customHeight="1" x14ac:dyDescent="0.25">
      <c r="A69" s="10">
        <v>66</v>
      </c>
      <c r="B69" s="16" t="s">
        <v>0</v>
      </c>
      <c r="C69" s="10">
        <v>24841322</v>
      </c>
      <c r="D69" s="11">
        <v>42.6</v>
      </c>
      <c r="E69" s="8">
        <v>6221.1</v>
      </c>
      <c r="F69" s="8">
        <v>6222.7</v>
      </c>
      <c r="G69" s="9">
        <f t="shared" si="17"/>
        <v>1.3756799999995308E-3</v>
      </c>
      <c r="H69" s="8">
        <f t="shared" ref="H69:H81" si="18">$H$84*D69</f>
        <v>0.17134884873760142</v>
      </c>
      <c r="I69" s="9">
        <f t="shared" ref="I69:I81" si="19">G69+H69</f>
        <v>0.17272452873760094</v>
      </c>
      <c r="L69" s="3"/>
      <c r="M69" s="3"/>
    </row>
    <row r="70" spans="1:13" ht="14.45" customHeight="1" x14ac:dyDescent="0.25">
      <c r="A70" s="10">
        <v>67</v>
      </c>
      <c r="B70" s="16" t="s">
        <v>0</v>
      </c>
      <c r="C70" s="10">
        <v>24841309</v>
      </c>
      <c r="D70" s="11">
        <v>36.700000000000003</v>
      </c>
      <c r="E70" s="8">
        <v>6409.3</v>
      </c>
      <c r="F70" s="8">
        <v>6538</v>
      </c>
      <c r="G70" s="9">
        <f t="shared" si="17"/>
        <v>0.11065625999999984</v>
      </c>
      <c r="H70" s="8">
        <f t="shared" si="18"/>
        <v>0.14761743541478808</v>
      </c>
      <c r="I70" s="9">
        <f t="shared" si="19"/>
        <v>0.25827369541478795</v>
      </c>
      <c r="L70" s="3"/>
      <c r="M70" s="3"/>
    </row>
    <row r="71" spans="1:13" ht="14.45" customHeight="1" x14ac:dyDescent="0.25">
      <c r="A71" s="10">
        <v>68</v>
      </c>
      <c r="B71" s="16" t="s">
        <v>0</v>
      </c>
      <c r="C71" s="10">
        <v>24841314</v>
      </c>
      <c r="D71" s="11">
        <v>47.6</v>
      </c>
      <c r="E71" s="8">
        <v>19430.5</v>
      </c>
      <c r="F71" s="8">
        <v>19793.900000000001</v>
      </c>
      <c r="G71" s="9">
        <f t="shared" si="17"/>
        <v>0.31245132000000125</v>
      </c>
      <c r="H71" s="8">
        <f t="shared" si="18"/>
        <v>0.19146021596032461</v>
      </c>
      <c r="I71" s="9">
        <f t="shared" si="19"/>
        <v>0.5039115359603259</v>
      </c>
      <c r="L71" s="3"/>
      <c r="M71" s="3"/>
    </row>
    <row r="72" spans="1:13" ht="14.45" customHeight="1" x14ac:dyDescent="0.25">
      <c r="A72" s="10">
        <v>69</v>
      </c>
      <c r="B72" s="16" t="s">
        <v>0</v>
      </c>
      <c r="C72" s="10">
        <v>24841316</v>
      </c>
      <c r="D72" s="11">
        <v>39.4</v>
      </c>
      <c r="E72" s="8">
        <v>5727.1</v>
      </c>
      <c r="F72" s="8">
        <v>5727.1</v>
      </c>
      <c r="G72" s="9">
        <f t="shared" si="17"/>
        <v>0</v>
      </c>
      <c r="H72" s="8">
        <f t="shared" si="18"/>
        <v>0.15847757371505858</v>
      </c>
      <c r="I72" s="9">
        <f t="shared" si="19"/>
        <v>0.15847757371505858</v>
      </c>
      <c r="L72" s="3"/>
      <c r="M72" s="3"/>
    </row>
    <row r="73" spans="1:13" ht="14.45" customHeight="1" x14ac:dyDescent="0.25">
      <c r="A73" s="10">
        <v>70</v>
      </c>
      <c r="B73" s="16" t="s">
        <v>0</v>
      </c>
      <c r="C73" s="10">
        <v>24841317</v>
      </c>
      <c r="D73" s="11">
        <v>41.6</v>
      </c>
      <c r="E73" s="8">
        <v>4030.4</v>
      </c>
      <c r="F73" s="8">
        <v>4118.5</v>
      </c>
      <c r="G73" s="9">
        <f t="shared" si="17"/>
        <v>7.5748379999999921E-2</v>
      </c>
      <c r="H73" s="8">
        <f t="shared" si="18"/>
        <v>0.16732657529305681</v>
      </c>
      <c r="I73" s="9">
        <f t="shared" si="19"/>
        <v>0.24307495529305673</v>
      </c>
      <c r="L73" s="3"/>
      <c r="M73" s="3"/>
    </row>
    <row r="74" spans="1:13" ht="14.45" customHeight="1" x14ac:dyDescent="0.25">
      <c r="A74" s="10">
        <v>71</v>
      </c>
      <c r="B74" s="16" t="s">
        <v>0</v>
      </c>
      <c r="C74" s="10">
        <v>24841323</v>
      </c>
      <c r="D74" s="11">
        <v>42.8</v>
      </c>
      <c r="E74" s="8">
        <v>3418.7</v>
      </c>
      <c r="F74" s="8">
        <v>3419.8</v>
      </c>
      <c r="G74" s="9">
        <f t="shared" si="17"/>
        <v>9.4578000000031281E-4</v>
      </c>
      <c r="H74" s="8">
        <f t="shared" si="18"/>
        <v>0.17215330342651033</v>
      </c>
      <c r="I74" s="9">
        <f t="shared" si="19"/>
        <v>0.17309908342651065</v>
      </c>
      <c r="L74" s="3"/>
      <c r="M74" s="3"/>
    </row>
    <row r="75" spans="1:13" ht="14.45" customHeight="1" x14ac:dyDescent="0.25">
      <c r="A75" s="10">
        <v>72</v>
      </c>
      <c r="B75" s="16" t="s">
        <v>0</v>
      </c>
      <c r="C75" s="10">
        <v>24841310</v>
      </c>
      <c r="D75" s="11">
        <v>36.700000000000003</v>
      </c>
      <c r="E75" s="8">
        <v>4371.7</v>
      </c>
      <c r="F75" s="8">
        <v>4373.5</v>
      </c>
      <c r="G75" s="9">
        <f t="shared" si="17"/>
        <v>1.5476400000001564E-3</v>
      </c>
      <c r="H75" s="8">
        <f t="shared" si="18"/>
        <v>0.14761743541478808</v>
      </c>
      <c r="I75" s="9">
        <f t="shared" si="19"/>
        <v>0.14916507541478824</v>
      </c>
      <c r="L75" s="3"/>
      <c r="M75" s="3"/>
    </row>
    <row r="76" spans="1:13" x14ac:dyDescent="0.25">
      <c r="A76" s="12">
        <v>73</v>
      </c>
      <c r="B76" s="16" t="s">
        <v>0</v>
      </c>
      <c r="C76" s="12">
        <v>24841319</v>
      </c>
      <c r="D76" s="13">
        <v>47.8</v>
      </c>
      <c r="E76" s="15">
        <v>9206.2999999999993</v>
      </c>
      <c r="F76" s="14">
        <v>9404.6</v>
      </c>
      <c r="G76" s="9">
        <f t="shared" si="17"/>
        <v>0.17049834000000094</v>
      </c>
      <c r="H76" s="8">
        <f t="shared" si="18"/>
        <v>0.19226467064923353</v>
      </c>
      <c r="I76" s="9">
        <f t="shared" si="19"/>
        <v>0.36276301064923444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11056.8</v>
      </c>
      <c r="F77" s="8">
        <v>11056.8</v>
      </c>
      <c r="G77" s="9">
        <f t="shared" ref="G77:G81" si="20">(F77-E77)*0.0008598</f>
        <v>0</v>
      </c>
      <c r="H77" s="8">
        <f t="shared" si="18"/>
        <v>0.15968425574842199</v>
      </c>
      <c r="I77" s="9">
        <f t="shared" si="19"/>
        <v>0.15968425574842199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12970.3</v>
      </c>
      <c r="F78" s="8">
        <v>13618.3</v>
      </c>
      <c r="G78" s="9">
        <f t="shared" si="20"/>
        <v>0.55715039999999993</v>
      </c>
      <c r="H78" s="8">
        <f t="shared" si="18"/>
        <v>0.16692434794860234</v>
      </c>
      <c r="I78" s="9">
        <f t="shared" si="19"/>
        <v>0.72407474794860227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15456.8</v>
      </c>
      <c r="F79" s="8">
        <v>16143.4</v>
      </c>
      <c r="G79" s="9">
        <f t="shared" si="20"/>
        <v>0.59033868000000034</v>
      </c>
      <c r="H79" s="8">
        <f t="shared" si="18"/>
        <v>0.17054439404869248</v>
      </c>
      <c r="I79" s="9">
        <f t="shared" si="19"/>
        <v>0.76088307404869282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6809.8</v>
      </c>
      <c r="F80" s="8">
        <v>6809.8</v>
      </c>
      <c r="G80" s="9">
        <f t="shared" si="20"/>
        <v>0</v>
      </c>
      <c r="H80" s="8">
        <f t="shared" si="18"/>
        <v>0.14721520807033361</v>
      </c>
      <c r="I80" s="9">
        <f t="shared" si="19"/>
        <v>0.14721520807033361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18168.8</v>
      </c>
      <c r="F81" s="8">
        <v>18179.2</v>
      </c>
      <c r="G81" s="9">
        <f t="shared" si="20"/>
        <v>8.9419200000012515E-3</v>
      </c>
      <c r="H81" s="8">
        <f t="shared" si="18"/>
        <v>0.19306912533814247</v>
      </c>
      <c r="I81" s="9">
        <f t="shared" si="19"/>
        <v>0.20201104533814371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14.208195000000007</v>
      </c>
      <c r="I82" s="7">
        <f>SUM(I4:I81)</f>
        <v>32.051000000000009</v>
      </c>
    </row>
    <row r="83" spans="1:13" x14ac:dyDescent="0.25">
      <c r="A83" s="6"/>
      <c r="B83" s="6"/>
      <c r="C83" s="20" t="s">
        <v>10</v>
      </c>
      <c r="D83" s="20"/>
      <c r="E83" s="20"/>
      <c r="F83" s="20"/>
      <c r="G83" s="6">
        <v>32.051000000000002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17.842804999999995</v>
      </c>
      <c r="H84" s="6">
        <f>G84/D82</f>
        <v>4.0222734445446344E-3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2017-04-27T07:14:26Z</cp:lastPrinted>
  <dcterms:created xsi:type="dcterms:W3CDTF">2015-03-15T10:37:38Z</dcterms:created>
  <dcterms:modified xsi:type="dcterms:W3CDTF">2017-05-10T05:15:04Z</dcterms:modified>
</cp:coreProperties>
</file>