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нстантин\Desktop\"/>
    </mc:Choice>
  </mc:AlternateContent>
  <bookViews>
    <workbookView xWindow="0" yWindow="60" windowWidth="23040" windowHeight="9915"/>
  </bookViews>
  <sheets>
    <sheet name="Лист1" sheetId="1" r:id="rId1"/>
    <sheet name="Лист3" sheetId="3" r:id="rId2"/>
  </sheets>
  <definedNames>
    <definedName name="_xlnm._FilterDatabase" localSheetId="0" hidden="1">Лист1!$G$1:$G$85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76" i="1" l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2" i="1" l="1"/>
  <c r="G84" i="1" s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<sst xmlns="http://schemas.openxmlformats.org/spreadsheetml/2006/main" count="101" uniqueCount="23">
  <si>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</si>
  <si>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</si>
  <si>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</si>
  <si>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</si>
  <si>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</si>
  <si>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</si>
  <si>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</si>
  <si>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</si>
  <si>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</si>
  <si>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</si>
  <si>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</si>
  <si>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</si>
  <si>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</si>
  <si>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</si>
  <si>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</si>
  <si>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</si>
  <si>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</si>
  <si>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</si>
  <si>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</si>
  <si>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Гкал</t>
  </si>
  <si>
    <t>Директор</t>
  </si>
  <si>
    <t>Кудлаев В.А.</t>
  </si>
  <si>
    <t>ул. Дзержинского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</si>
</sst>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activeCell="I8" sqref="I8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8" t="s">
        <v>22</v>
      </c>
      <c r="B1" s="19"/>
      <c r="C1" s="19"/>
      <c r="D1" s="19"/>
      <c r="E1" s="19"/>
      <c r="F1" s="19"/>
      <c r="G1" s="19"/>
      <c r="H1" s="19"/>
      <c r="I1" s="19"/>
    </row>
    <row r="2" spans="1:13" ht="15.6" customHeight="1" x14ac:dyDescent="0.25">
      <c r="A2" s="24" t="s">
        <v>1</v>
      </c>
      <c r="B2" s="22" t="s">
        <v>2</v>
      </c>
      <c r="C2" s="22" t="s">
        <v>3</v>
      </c>
      <c r="D2" s="22" t="s">
        <v>9</v>
      </c>
      <c r="E2" s="26" t="s">
        <v>4</v>
      </c>
      <c r="F2" s="27"/>
      <c r="G2" s="22" t="s">
        <v>6</v>
      </c>
      <c r="H2" s="20" t="s">
        <v>7</v>
      </c>
      <c r="I2" s="20" t="s">
        <v>8</v>
      </c>
    </row>
    <row r="3" spans="1:13" ht="20.25" customHeight="1" x14ac:dyDescent="0.25">
      <c r="A3" s="25"/>
      <c r="B3" s="23"/>
      <c r="C3" s="23"/>
      <c r="D3" s="23"/>
      <c r="E3" s="4">
        <v>43067</v>
      </c>
      <c r="F3" s="4">
        <v>43096</v>
      </c>
      <c r="G3" s="23"/>
      <c r="H3" s="20"/>
      <c r="I3" s="20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17258.099999999999</v>
      </c>
      <c r="F4" s="8">
        <v>17350</v>
      </c>
      <c r="G4" s="9">
        <f>(F4-E4)*0.0008598</f>
        <v>7.9015620000001244E-2</v>
      </c>
      <c r="H4" s="8">
        <f>$H$84*D4</f>
        <v>0.3756406078485125</v>
      </c>
      <c r="I4" s="9">
        <f>G4+H4</f>
        <v>0.45465622784851373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19137.400000000001</v>
      </c>
      <c r="F5" s="8">
        <v>20206.400000000001</v>
      </c>
      <c r="G5" s="9">
        <f t="shared" ref="G5" si="0">(F5-E5)*0.0008598</f>
        <v>0.9191262</v>
      </c>
      <c r="H5" s="8">
        <f t="shared" ref="H5:H68" si="1">$H$84*D5</f>
        <v>0.39899392606131684</v>
      </c>
      <c r="I5" s="9">
        <f t="shared" ref="I5:I68" si="2">G5+H5</f>
        <v>1.3181201260613169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28618.400000000001</v>
      </c>
      <c r="F6" s="8">
        <v>29762.5</v>
      </c>
      <c r="G6" s="9">
        <f t="shared" ref="G6" si="3">(F6-E6)*0.0008598</f>
        <v>0.98369717999999873</v>
      </c>
      <c r="H6" s="8">
        <f t="shared" si="1"/>
        <v>0.3756406078485125</v>
      </c>
      <c r="I6" s="9">
        <f t="shared" si="2"/>
        <v>1.3593377878485113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24464</v>
      </c>
      <c r="F7" s="8">
        <v>24827.5</v>
      </c>
      <c r="G7" s="9">
        <f t="shared" ref="G7" si="4">(F7-E7)*0.0008598</f>
        <v>0.31253730000000002</v>
      </c>
      <c r="H7" s="8">
        <f t="shared" si="1"/>
        <v>0.70705897482597002</v>
      </c>
      <c r="I7" s="9">
        <f t="shared" si="2"/>
        <v>1.0195962748259699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12586.2</v>
      </c>
      <c r="F8" s="8">
        <v>12586.2</v>
      </c>
      <c r="G8" s="9">
        <f t="shared" ref="G8" si="5">(F8-E8)*0.0008598</f>
        <v>0</v>
      </c>
      <c r="H8" s="8">
        <f t="shared" si="1"/>
        <v>0.39203761850856667</v>
      </c>
      <c r="I8" s="9">
        <f t="shared" si="2"/>
        <v>0.39203761850856667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34807.599999999999</v>
      </c>
      <c r="F9" s="8">
        <v>35009.1</v>
      </c>
      <c r="G9" s="9">
        <f t="shared" ref="G9" si="6">(F9-E9)*0.0008598</f>
        <v>0.17324970000000001</v>
      </c>
      <c r="H9" s="8">
        <f t="shared" si="1"/>
        <v>0.72892165570604206</v>
      </c>
      <c r="I9" s="9">
        <f t="shared" si="2"/>
        <v>0.90217135570604201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0.39402513495220953</v>
      </c>
      <c r="I10" s="9">
        <f t="shared" si="2"/>
        <v>0.39402513495220953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15307.1</v>
      </c>
      <c r="F11" s="8">
        <v>15945.4</v>
      </c>
      <c r="G11" s="9">
        <f t="shared" si="7"/>
        <v>0.5488103399999994</v>
      </c>
      <c r="H11" s="8">
        <f t="shared" si="1"/>
        <v>0.72792789748422071</v>
      </c>
      <c r="I11" s="9">
        <f t="shared" si="2"/>
        <v>1.2767382374842202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19259.400000000001</v>
      </c>
      <c r="F12" s="8">
        <v>19259.900000000001</v>
      </c>
      <c r="G12" s="9">
        <f t="shared" ref="G12" si="8">(F12-E12)*0.0008598</f>
        <v>4.2989999999999999E-4</v>
      </c>
      <c r="H12" s="8">
        <f t="shared" si="1"/>
        <v>0.38905634384310223</v>
      </c>
      <c r="I12" s="9">
        <f t="shared" si="2"/>
        <v>0.38948624384310221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22291.1</v>
      </c>
      <c r="F13" s="8">
        <v>22291.1</v>
      </c>
      <c r="G13" s="9">
        <f t="shared" ref="G13" si="9">(F13-E13)*0.0008598</f>
        <v>0</v>
      </c>
      <c r="H13" s="8">
        <f t="shared" si="1"/>
        <v>0.72693413926239925</v>
      </c>
      <c r="I13" s="9">
        <f t="shared" si="2"/>
        <v>0.72693413926239925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21881.5</v>
      </c>
      <c r="F14" s="8">
        <v>22780.3</v>
      </c>
      <c r="G14" s="9">
        <f t="shared" ref="G14" si="10">(F14-E14)*0.0008598</f>
        <v>0.77278823999999935</v>
      </c>
      <c r="H14" s="8">
        <f t="shared" si="1"/>
        <v>0.39253449761947734</v>
      </c>
      <c r="I14" s="9">
        <f t="shared" si="2"/>
        <v>1.1653227376194768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30919.3</v>
      </c>
      <c r="F15" s="8">
        <v>31748</v>
      </c>
      <c r="G15" s="9">
        <f t="shared" ref="G15" si="11">(F15-E15)*0.0008598</f>
        <v>0.71251626000000057</v>
      </c>
      <c r="H15" s="8">
        <f t="shared" si="1"/>
        <v>0.72246222726420273</v>
      </c>
      <c r="I15" s="9">
        <f t="shared" si="2"/>
        <v>1.4349784872642033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34675.800000000003</v>
      </c>
      <c r="F16" s="8">
        <v>35277.4</v>
      </c>
      <c r="G16" s="9">
        <f t="shared" ref="G16" si="12">(F16-E16)*0.0008598</f>
        <v>0.51725567999999877</v>
      </c>
      <c r="H16" s="8">
        <f t="shared" si="1"/>
        <v>0.39154073939765588</v>
      </c>
      <c r="I16" s="9">
        <f t="shared" si="2"/>
        <v>0.90879641939765465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33389.300000000003</v>
      </c>
      <c r="F17" s="8">
        <v>34249.699999999997</v>
      </c>
      <c r="G17" s="9">
        <f t="shared" ref="G17" si="13">(F17-E17)*0.0008598</f>
        <v>0.73977191999999492</v>
      </c>
      <c r="H17" s="8">
        <f t="shared" si="1"/>
        <v>0.7229591063751134</v>
      </c>
      <c r="I17" s="9">
        <f t="shared" si="2"/>
        <v>1.4627310263751083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14245.8</v>
      </c>
      <c r="F18" s="8">
        <v>14802</v>
      </c>
      <c r="G18" s="9">
        <f t="shared" ref="G18:G19" si="14">(F18-E18)*0.0008598</f>
        <v>0.47822076000000063</v>
      </c>
      <c r="H18" s="8">
        <f t="shared" si="1"/>
        <v>0.29663682921370632</v>
      </c>
      <c r="I18" s="9">
        <f t="shared" si="2"/>
        <v>0.77485758921370695</v>
      </c>
      <c r="L18" s="3"/>
      <c r="M18" s="3"/>
    </row>
    <row r="19" spans="1:13" x14ac:dyDescent="0.25">
      <c r="A19" s="12">
        <v>16</v>
      </c>
      <c r="B19" s="16" t="s">
        <v>0</v>
      </c>
      <c r="C19" s="12">
        <v>24341692</v>
      </c>
      <c r="D19" s="13">
        <v>58.9</v>
      </c>
      <c r="E19" s="17">
        <v>6733</v>
      </c>
      <c r="F19" s="15">
        <v>7237.8</v>
      </c>
      <c r="G19" s="9">
        <f t="shared" si="14"/>
        <v>0.43402704000000014</v>
      </c>
      <c r="H19" s="8">
        <f t="shared" si="1"/>
        <v>0.29266179632642048</v>
      </c>
      <c r="I19" s="9">
        <f t="shared" si="2"/>
        <v>0.72668883632642056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6" t="s">
        <v>0</v>
      </c>
      <c r="C20" s="10">
        <v>24341729</v>
      </c>
      <c r="D20" s="11">
        <v>41</v>
      </c>
      <c r="E20" s="8">
        <v>10353.4</v>
      </c>
      <c r="F20" s="8">
        <v>10353.4</v>
      </c>
      <c r="G20" s="9">
        <f t="shared" ref="G20:G25" si="15">(F20-E20)*0.0008598</f>
        <v>0</v>
      </c>
      <c r="H20" s="8">
        <f t="shared" si="1"/>
        <v>0.20372043547339966</v>
      </c>
      <c r="I20" s="9">
        <f t="shared" si="2"/>
        <v>0.20372043547339966</v>
      </c>
      <c r="L20" s="3"/>
      <c r="M20" s="3"/>
    </row>
    <row r="21" spans="1:13" ht="14.45" customHeight="1" x14ac:dyDescent="0.25">
      <c r="A21" s="10">
        <v>18</v>
      </c>
      <c r="B21" s="16" t="s">
        <v>0</v>
      </c>
      <c r="C21" s="10">
        <v>24341738</v>
      </c>
      <c r="D21" s="11">
        <v>57</v>
      </c>
      <c r="E21" s="8">
        <v>13953.9</v>
      </c>
      <c r="F21" s="8">
        <v>14203.2</v>
      </c>
      <c r="G21" s="9">
        <f t="shared" si="15"/>
        <v>0.21434814000000094</v>
      </c>
      <c r="H21" s="8">
        <f t="shared" si="1"/>
        <v>0.28322109321911659</v>
      </c>
      <c r="I21" s="9">
        <f t="shared" si="2"/>
        <v>0.4975692332191175</v>
      </c>
      <c r="L21" s="3"/>
      <c r="M21" s="3"/>
    </row>
    <row r="22" spans="1:13" ht="14.45" customHeight="1" x14ac:dyDescent="0.25">
      <c r="A22" s="10">
        <v>19</v>
      </c>
      <c r="B22" s="16" t="s">
        <v>0</v>
      </c>
      <c r="C22" s="10">
        <v>24341733</v>
      </c>
      <c r="D22" s="11">
        <v>36.6</v>
      </c>
      <c r="E22" s="8">
        <v>3389.4</v>
      </c>
      <c r="F22" s="8">
        <v>3389.4</v>
      </c>
      <c r="G22" s="9">
        <f t="shared" si="15"/>
        <v>0</v>
      </c>
      <c r="H22" s="8">
        <f t="shared" si="1"/>
        <v>0.18185775459332751</v>
      </c>
      <c r="I22" s="9">
        <f t="shared" si="2"/>
        <v>0.18185775459332751</v>
      </c>
      <c r="L22" s="3"/>
      <c r="M22" s="3"/>
    </row>
    <row r="23" spans="1:13" ht="14.45" customHeight="1" x14ac:dyDescent="0.25">
      <c r="A23" s="10">
        <v>20</v>
      </c>
      <c r="B23" s="16" t="s">
        <v>0</v>
      </c>
      <c r="C23" s="10">
        <v>24341722</v>
      </c>
      <c r="D23" s="11">
        <v>58.5</v>
      </c>
      <c r="E23" s="8">
        <v>26904.799999999999</v>
      </c>
      <c r="F23" s="8">
        <v>27919.599999999999</v>
      </c>
      <c r="G23" s="9">
        <f t="shared" si="15"/>
        <v>0.87252503999999931</v>
      </c>
      <c r="H23" s="8">
        <f t="shared" si="1"/>
        <v>0.29067427988277755</v>
      </c>
      <c r="I23" s="9">
        <f t="shared" si="2"/>
        <v>1.1631993198827768</v>
      </c>
      <c r="L23" s="3"/>
      <c r="M23" s="3"/>
    </row>
    <row r="24" spans="1:13" ht="14.45" customHeight="1" x14ac:dyDescent="0.25">
      <c r="A24" s="10">
        <v>21</v>
      </c>
      <c r="B24" s="16" t="s">
        <v>0</v>
      </c>
      <c r="C24" s="10">
        <v>24341742</v>
      </c>
      <c r="D24" s="11">
        <v>40.799999999999997</v>
      </c>
      <c r="E24" s="8">
        <v>6063.2</v>
      </c>
      <c r="F24" s="8">
        <v>6063.2</v>
      </c>
      <c r="G24" s="9">
        <f t="shared" si="15"/>
        <v>0</v>
      </c>
      <c r="H24" s="8">
        <f t="shared" si="1"/>
        <v>0.20272667725157817</v>
      </c>
      <c r="I24" s="9">
        <f t="shared" si="2"/>
        <v>0.20272667725157817</v>
      </c>
      <c r="L24" s="3"/>
      <c r="M24" s="3"/>
    </row>
    <row r="25" spans="1:13" ht="14.45" customHeight="1" x14ac:dyDescent="0.25">
      <c r="A25" s="10">
        <v>22</v>
      </c>
      <c r="B25" s="16" t="s">
        <v>0</v>
      </c>
      <c r="C25" s="10">
        <v>24341746</v>
      </c>
      <c r="D25" s="11">
        <v>57.5</v>
      </c>
      <c r="E25" s="8">
        <v>8811.1</v>
      </c>
      <c r="F25" s="8">
        <v>8811.1</v>
      </c>
      <c r="G25" s="9">
        <f t="shared" si="15"/>
        <v>0</v>
      </c>
      <c r="H25" s="8">
        <f t="shared" si="1"/>
        <v>0.28570548877367025</v>
      </c>
      <c r="I25" s="9">
        <f t="shared" si="2"/>
        <v>0.28570548877367025</v>
      </c>
      <c r="L25" s="3"/>
      <c r="M25" s="3"/>
    </row>
    <row r="26" spans="1:13" x14ac:dyDescent="0.25">
      <c r="A26" s="12">
        <v>23</v>
      </c>
      <c r="B26" s="16" t="s">
        <v>0</v>
      </c>
      <c r="C26" s="12">
        <v>24341749</v>
      </c>
      <c r="D26" s="13">
        <v>36.6</v>
      </c>
      <c r="E26" s="17">
        <v>0</v>
      </c>
      <c r="F26" s="15">
        <v>0</v>
      </c>
      <c r="G26" s="9">
        <f>D26*0.015</f>
        <v>0.54900000000000004</v>
      </c>
      <c r="H26" s="8">
        <f t="shared" si="1"/>
        <v>0.18185775459332751</v>
      </c>
      <c r="I26" s="9">
        <f t="shared" si="2"/>
        <v>0.73085775459332758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6" t="s">
        <v>0</v>
      </c>
      <c r="C27" s="10">
        <v>24341740</v>
      </c>
      <c r="D27" s="11">
        <v>60.4</v>
      </c>
      <c r="E27" s="8">
        <v>7188.7</v>
      </c>
      <c r="F27" s="8">
        <v>7188.7</v>
      </c>
      <c r="G27" s="9">
        <f t="shared" ref="G27:G58" si="16">(F27-E27)*0.0008598</f>
        <v>0</v>
      </c>
      <c r="H27" s="8">
        <f t="shared" si="1"/>
        <v>0.30011498299008144</v>
      </c>
      <c r="I27" s="9">
        <f t="shared" si="2"/>
        <v>0.30011498299008144</v>
      </c>
      <c r="L27" s="3"/>
      <c r="M27" s="3"/>
    </row>
    <row r="28" spans="1:13" ht="14.45" customHeight="1" x14ac:dyDescent="0.25">
      <c r="A28" s="10">
        <v>25</v>
      </c>
      <c r="B28" s="16" t="s">
        <v>0</v>
      </c>
      <c r="C28" s="10">
        <v>24841329</v>
      </c>
      <c r="D28" s="11">
        <v>42.4</v>
      </c>
      <c r="E28" s="8">
        <v>8192.7000000000007</v>
      </c>
      <c r="F28" s="8">
        <v>8971.1</v>
      </c>
      <c r="G28" s="9">
        <f t="shared" si="16"/>
        <v>0.66926831999999969</v>
      </c>
      <c r="H28" s="8">
        <f t="shared" si="1"/>
        <v>0.21067674302614986</v>
      </c>
      <c r="I28" s="9">
        <f t="shared" si="2"/>
        <v>0.87994506302614961</v>
      </c>
      <c r="L28" s="3"/>
      <c r="M28" s="3"/>
    </row>
    <row r="29" spans="1:13" ht="14.45" customHeight="1" x14ac:dyDescent="0.25">
      <c r="A29" s="10">
        <v>26</v>
      </c>
      <c r="B29" s="16" t="s">
        <v>0</v>
      </c>
      <c r="C29" s="10">
        <v>24841328</v>
      </c>
      <c r="D29" s="11">
        <v>58.2</v>
      </c>
      <c r="E29" s="8">
        <v>5891</v>
      </c>
      <c r="F29" s="8">
        <v>5891</v>
      </c>
      <c r="G29" s="9">
        <f t="shared" si="16"/>
        <v>0</v>
      </c>
      <c r="H29" s="8">
        <f t="shared" si="1"/>
        <v>0.28918364255004536</v>
      </c>
      <c r="I29" s="9">
        <f t="shared" si="2"/>
        <v>0.28918364255004536</v>
      </c>
      <c r="L29" s="3"/>
      <c r="M29" s="3"/>
    </row>
    <row r="30" spans="1:13" ht="14.45" customHeight="1" x14ac:dyDescent="0.25">
      <c r="A30" s="10">
        <v>27</v>
      </c>
      <c r="B30" s="16" t="s">
        <v>0</v>
      </c>
      <c r="C30" s="10">
        <v>24841348</v>
      </c>
      <c r="D30" s="11">
        <v>38</v>
      </c>
      <c r="E30" s="8">
        <v>7588.5</v>
      </c>
      <c r="F30" s="8">
        <v>7588.5</v>
      </c>
      <c r="G30" s="9">
        <f t="shared" si="16"/>
        <v>0</v>
      </c>
      <c r="H30" s="8">
        <f t="shared" si="1"/>
        <v>0.18881406214607771</v>
      </c>
      <c r="I30" s="9">
        <f t="shared" si="2"/>
        <v>0.18881406214607771</v>
      </c>
      <c r="L30" s="3"/>
      <c r="M30" s="3"/>
    </row>
    <row r="31" spans="1:13" ht="14.45" customHeight="1" x14ac:dyDescent="0.25">
      <c r="A31" s="10">
        <v>28</v>
      </c>
      <c r="B31" s="16" t="s">
        <v>0</v>
      </c>
      <c r="C31" s="10">
        <v>24841338</v>
      </c>
      <c r="D31" s="11">
        <v>60.2</v>
      </c>
      <c r="E31" s="8">
        <v>21420</v>
      </c>
      <c r="F31" s="8">
        <v>22490.9</v>
      </c>
      <c r="G31" s="9">
        <f t="shared" si="16"/>
        <v>0.92075982000000123</v>
      </c>
      <c r="H31" s="8">
        <f t="shared" si="1"/>
        <v>0.29912122476825997</v>
      </c>
      <c r="I31" s="9">
        <f t="shared" si="2"/>
        <v>1.2198810447682611</v>
      </c>
      <c r="L31" s="3"/>
      <c r="M31" s="3"/>
    </row>
    <row r="32" spans="1:13" ht="14.45" customHeight="1" x14ac:dyDescent="0.25">
      <c r="A32" s="10">
        <v>29</v>
      </c>
      <c r="B32" s="16" t="s">
        <v>0</v>
      </c>
      <c r="C32" s="10">
        <v>24841339</v>
      </c>
      <c r="D32" s="11">
        <v>42.6</v>
      </c>
      <c r="E32" s="8">
        <v>14167.2</v>
      </c>
      <c r="F32" s="8">
        <v>14167.2</v>
      </c>
      <c r="G32" s="9">
        <f t="shared" si="16"/>
        <v>0</v>
      </c>
      <c r="H32" s="8">
        <f t="shared" si="1"/>
        <v>0.21167050124797135</v>
      </c>
      <c r="I32" s="9">
        <f t="shared" si="2"/>
        <v>0.21167050124797135</v>
      </c>
      <c r="L32" s="3"/>
      <c r="M32" s="3"/>
    </row>
    <row r="33" spans="1:13" ht="14.45" customHeight="1" x14ac:dyDescent="0.25">
      <c r="A33" s="10">
        <v>30</v>
      </c>
      <c r="B33" s="16" t="s">
        <v>0</v>
      </c>
      <c r="C33" s="10">
        <v>24841349</v>
      </c>
      <c r="D33" s="11">
        <v>58.2</v>
      </c>
      <c r="E33" s="8">
        <v>13252.8</v>
      </c>
      <c r="F33" s="8">
        <v>13534.8</v>
      </c>
      <c r="G33" s="9">
        <f t="shared" si="16"/>
        <v>0.2424636</v>
      </c>
      <c r="H33" s="8">
        <f t="shared" si="1"/>
        <v>0.28918364255004536</v>
      </c>
      <c r="I33" s="9">
        <f t="shared" si="2"/>
        <v>0.53164724255004536</v>
      </c>
      <c r="L33" s="3"/>
      <c r="M33" s="3"/>
    </row>
    <row r="34" spans="1:13" ht="14.45" customHeight="1" x14ac:dyDescent="0.25">
      <c r="A34" s="10">
        <v>31</v>
      </c>
      <c r="B34" s="16" t="s">
        <v>0</v>
      </c>
      <c r="C34" s="10">
        <v>24841333</v>
      </c>
      <c r="D34" s="11">
        <v>38.200000000000003</v>
      </c>
      <c r="E34" s="8">
        <v>7687.7</v>
      </c>
      <c r="F34" s="8">
        <v>7724.9</v>
      </c>
      <c r="G34" s="9">
        <f t="shared" si="16"/>
        <v>3.1984559999999843E-2</v>
      </c>
      <c r="H34" s="8">
        <f t="shared" si="1"/>
        <v>0.1898078203678992</v>
      </c>
      <c r="I34" s="9">
        <f t="shared" si="2"/>
        <v>0.22179238036789906</v>
      </c>
      <c r="L34" s="3"/>
      <c r="M34" s="3"/>
    </row>
    <row r="35" spans="1:13" ht="14.45" customHeight="1" x14ac:dyDescent="0.25">
      <c r="A35" s="10">
        <v>32</v>
      </c>
      <c r="B35" s="16" t="s">
        <v>0</v>
      </c>
      <c r="C35" s="10">
        <v>24841341</v>
      </c>
      <c r="D35" s="11">
        <v>59.9</v>
      </c>
      <c r="E35" s="8">
        <v>9282.6</v>
      </c>
      <c r="F35" s="8">
        <v>9403.7000000000007</v>
      </c>
      <c r="G35" s="9">
        <f t="shared" si="16"/>
        <v>0.10412178000000032</v>
      </c>
      <c r="H35" s="8">
        <f t="shared" si="1"/>
        <v>0.29763058743552778</v>
      </c>
      <c r="I35" s="9">
        <f t="shared" si="2"/>
        <v>0.40175236743552811</v>
      </c>
      <c r="L35" s="3"/>
      <c r="M35" s="3"/>
    </row>
    <row r="36" spans="1:13" ht="14.45" customHeight="1" x14ac:dyDescent="0.25">
      <c r="A36" s="10">
        <v>33</v>
      </c>
      <c r="B36" s="16" t="s">
        <v>0</v>
      </c>
      <c r="C36" s="10">
        <v>24841332</v>
      </c>
      <c r="D36" s="11">
        <v>42.3</v>
      </c>
      <c r="E36" s="8">
        <v>3070.4</v>
      </c>
      <c r="F36" s="8">
        <v>3070.4</v>
      </c>
      <c r="G36" s="9">
        <f t="shared" si="16"/>
        <v>0</v>
      </c>
      <c r="H36" s="8">
        <f t="shared" si="1"/>
        <v>0.21017986391523913</v>
      </c>
      <c r="I36" s="9">
        <f t="shared" si="2"/>
        <v>0.21017986391523913</v>
      </c>
      <c r="L36" s="3"/>
      <c r="M36" s="3"/>
    </row>
    <row r="37" spans="1:13" ht="14.45" customHeight="1" x14ac:dyDescent="0.25">
      <c r="A37" s="10">
        <v>34</v>
      </c>
      <c r="B37" s="16" t="s">
        <v>0</v>
      </c>
      <c r="C37" s="10">
        <v>24841335</v>
      </c>
      <c r="D37" s="11">
        <v>58.1</v>
      </c>
      <c r="E37" s="8">
        <v>2074.4</v>
      </c>
      <c r="F37" s="8">
        <v>2074.4</v>
      </c>
      <c r="G37" s="9">
        <f t="shared" si="16"/>
        <v>0</v>
      </c>
      <c r="H37" s="8">
        <f t="shared" si="1"/>
        <v>0.28868676343913463</v>
      </c>
      <c r="I37" s="9">
        <f t="shared" si="2"/>
        <v>0.28868676343913463</v>
      </c>
      <c r="L37" s="3"/>
      <c r="M37" s="3"/>
    </row>
    <row r="38" spans="1:13" ht="14.45" customHeight="1" x14ac:dyDescent="0.25">
      <c r="A38" s="10">
        <v>35</v>
      </c>
      <c r="B38" s="16" t="s">
        <v>0</v>
      </c>
      <c r="C38" s="10">
        <v>24841343</v>
      </c>
      <c r="D38" s="11">
        <v>38.200000000000003</v>
      </c>
      <c r="E38" s="8">
        <v>5866.1</v>
      </c>
      <c r="F38" s="8">
        <v>5866.1</v>
      </c>
      <c r="G38" s="9">
        <f t="shared" si="16"/>
        <v>0</v>
      </c>
      <c r="H38" s="8">
        <f t="shared" si="1"/>
        <v>0.1898078203678992</v>
      </c>
      <c r="I38" s="9">
        <f t="shared" si="2"/>
        <v>0.1898078203678992</v>
      </c>
      <c r="L38" s="3"/>
      <c r="M38" s="3"/>
    </row>
    <row r="39" spans="1:13" ht="14.45" customHeight="1" x14ac:dyDescent="0.25">
      <c r="A39" s="10">
        <v>36</v>
      </c>
      <c r="B39" s="16" t="s">
        <v>0</v>
      </c>
      <c r="C39" s="10">
        <v>24841344</v>
      </c>
      <c r="D39" s="11">
        <v>60.7</v>
      </c>
      <c r="E39" s="8">
        <v>7025.9</v>
      </c>
      <c r="F39" s="8">
        <v>7025.9</v>
      </c>
      <c r="G39" s="9">
        <f t="shared" si="16"/>
        <v>0</v>
      </c>
      <c r="H39" s="8">
        <f t="shared" si="1"/>
        <v>0.30160562032281363</v>
      </c>
      <c r="I39" s="9">
        <f t="shared" si="2"/>
        <v>0.30160562032281363</v>
      </c>
      <c r="L39" s="3"/>
      <c r="M39" s="3"/>
    </row>
    <row r="40" spans="1:13" ht="14.45" customHeight="1" x14ac:dyDescent="0.25">
      <c r="A40" s="10">
        <v>37</v>
      </c>
      <c r="B40" s="16" t="s">
        <v>0</v>
      </c>
      <c r="C40" s="10">
        <v>24841330</v>
      </c>
      <c r="D40" s="11">
        <v>42.6</v>
      </c>
      <c r="E40" s="8">
        <v>8892.1</v>
      </c>
      <c r="F40" s="8">
        <v>9399.5</v>
      </c>
      <c r="G40" s="9">
        <f t="shared" si="16"/>
        <v>0.43626251999999965</v>
      </c>
      <c r="H40" s="8">
        <f t="shared" si="1"/>
        <v>0.21167050124797135</v>
      </c>
      <c r="I40" s="9">
        <f t="shared" si="2"/>
        <v>0.64793302124797103</v>
      </c>
      <c r="L40" s="3"/>
      <c r="M40" s="3"/>
    </row>
    <row r="41" spans="1:13" ht="14.45" customHeight="1" x14ac:dyDescent="0.25">
      <c r="A41" s="10">
        <v>38</v>
      </c>
      <c r="B41" s="16" t="s">
        <v>0</v>
      </c>
      <c r="C41" s="10">
        <v>24841331</v>
      </c>
      <c r="D41" s="11">
        <v>58</v>
      </c>
      <c r="E41" s="8">
        <v>6490</v>
      </c>
      <c r="F41" s="8">
        <v>6614.4</v>
      </c>
      <c r="G41" s="9">
        <f t="shared" si="16"/>
        <v>0.10695911999999969</v>
      </c>
      <c r="H41" s="8">
        <f t="shared" si="1"/>
        <v>0.2881898843282239</v>
      </c>
      <c r="I41" s="9">
        <f t="shared" si="2"/>
        <v>0.39514900432822359</v>
      </c>
      <c r="L41" s="3"/>
      <c r="M41" s="3"/>
    </row>
    <row r="42" spans="1:13" ht="14.45" customHeight="1" x14ac:dyDescent="0.25">
      <c r="A42" s="10">
        <v>39</v>
      </c>
      <c r="B42" s="16" t="s">
        <v>0</v>
      </c>
      <c r="C42" s="10">
        <v>24841334</v>
      </c>
      <c r="D42" s="11">
        <v>37.700000000000003</v>
      </c>
      <c r="E42" s="8">
        <v>6186.7</v>
      </c>
      <c r="F42" s="8">
        <v>6186.7</v>
      </c>
      <c r="G42" s="9">
        <f t="shared" si="16"/>
        <v>0</v>
      </c>
      <c r="H42" s="8">
        <f t="shared" si="1"/>
        <v>0.18732342481334555</v>
      </c>
      <c r="I42" s="9">
        <f t="shared" si="2"/>
        <v>0.18732342481334555</v>
      </c>
      <c r="L42" s="3"/>
      <c r="M42" s="3"/>
    </row>
    <row r="43" spans="1:13" ht="14.45" customHeight="1" x14ac:dyDescent="0.25">
      <c r="A43" s="10">
        <v>40</v>
      </c>
      <c r="B43" s="16" t="s">
        <v>0</v>
      </c>
      <c r="C43" s="10">
        <v>24841325</v>
      </c>
      <c r="D43" s="11">
        <v>60.6</v>
      </c>
      <c r="E43" s="8">
        <v>17266.900000000001</v>
      </c>
      <c r="F43" s="8">
        <v>18070.8</v>
      </c>
      <c r="G43" s="9">
        <f t="shared" si="16"/>
        <v>0.69119321999999805</v>
      </c>
      <c r="H43" s="8">
        <f t="shared" si="1"/>
        <v>0.3011087412119029</v>
      </c>
      <c r="I43" s="9">
        <f t="shared" si="2"/>
        <v>0.99230196121190095</v>
      </c>
      <c r="L43" s="3"/>
      <c r="M43" s="3"/>
    </row>
    <row r="44" spans="1:13" ht="14.45" customHeight="1" x14ac:dyDescent="0.25">
      <c r="A44" s="10">
        <v>41</v>
      </c>
      <c r="B44" s="16" t="s">
        <v>0</v>
      </c>
      <c r="C44" s="10">
        <v>24841336</v>
      </c>
      <c r="D44" s="11">
        <v>42.6</v>
      </c>
      <c r="E44" s="8">
        <v>15158.7</v>
      </c>
      <c r="F44" s="8">
        <v>15158.7</v>
      </c>
      <c r="G44" s="9">
        <f t="shared" si="16"/>
        <v>0</v>
      </c>
      <c r="H44" s="8">
        <f t="shared" si="1"/>
        <v>0.21167050124797135</v>
      </c>
      <c r="I44" s="9">
        <f t="shared" si="2"/>
        <v>0.21167050124797135</v>
      </c>
      <c r="L44" s="3"/>
      <c r="M44" s="3"/>
    </row>
    <row r="45" spans="1:13" ht="14.45" customHeight="1" x14ac:dyDescent="0.25">
      <c r="A45" s="10">
        <v>42</v>
      </c>
      <c r="B45" s="16" t="s">
        <v>0</v>
      </c>
      <c r="C45" s="10">
        <v>24841337</v>
      </c>
      <c r="D45" s="11">
        <v>57</v>
      </c>
      <c r="E45" s="8">
        <v>13467.1</v>
      </c>
      <c r="F45" s="8">
        <v>13978.6</v>
      </c>
      <c r="G45" s="9">
        <f t="shared" si="16"/>
        <v>0.4397877</v>
      </c>
      <c r="H45" s="8">
        <f t="shared" si="1"/>
        <v>0.28322109321911659</v>
      </c>
      <c r="I45" s="9">
        <f t="shared" si="2"/>
        <v>0.7230087932191166</v>
      </c>
      <c r="L45" s="3"/>
      <c r="M45" s="3"/>
    </row>
    <row r="46" spans="1:13" ht="14.45" customHeight="1" x14ac:dyDescent="0.25">
      <c r="A46" s="10">
        <v>43</v>
      </c>
      <c r="B46" s="16" t="s">
        <v>0</v>
      </c>
      <c r="C46" s="10">
        <v>24841360</v>
      </c>
      <c r="D46" s="11">
        <v>38.1</v>
      </c>
      <c r="E46" s="8">
        <v>11427.4</v>
      </c>
      <c r="F46" s="8">
        <v>11626.7</v>
      </c>
      <c r="G46" s="9">
        <f t="shared" si="16"/>
        <v>0.17135814000000094</v>
      </c>
      <c r="H46" s="8">
        <f t="shared" si="1"/>
        <v>0.18931094125698847</v>
      </c>
      <c r="I46" s="9">
        <f t="shared" si="2"/>
        <v>0.36066908125698938</v>
      </c>
      <c r="L46" s="3"/>
      <c r="M46" s="3"/>
    </row>
    <row r="47" spans="1:13" ht="14.45" customHeight="1" x14ac:dyDescent="0.25">
      <c r="A47" s="10">
        <v>44</v>
      </c>
      <c r="B47" s="16" t="s">
        <v>0</v>
      </c>
      <c r="C47" s="10">
        <v>24841357</v>
      </c>
      <c r="D47" s="11">
        <v>37.9</v>
      </c>
      <c r="E47" s="8">
        <v>9094.2000000000007</v>
      </c>
      <c r="F47" s="8">
        <v>9094.2000000000007</v>
      </c>
      <c r="G47" s="9">
        <f t="shared" si="16"/>
        <v>0</v>
      </c>
      <c r="H47" s="8">
        <f t="shared" si="1"/>
        <v>0.18831718303516698</v>
      </c>
      <c r="I47" s="9">
        <f t="shared" si="2"/>
        <v>0.18831718303516698</v>
      </c>
      <c r="L47" s="3"/>
      <c r="M47" s="3"/>
    </row>
    <row r="48" spans="1:13" ht="14.45" customHeight="1" x14ac:dyDescent="0.25">
      <c r="A48" s="10">
        <v>45</v>
      </c>
      <c r="B48" s="16" t="s">
        <v>0</v>
      </c>
      <c r="C48" s="10">
        <v>24841356</v>
      </c>
      <c r="D48" s="11">
        <v>41</v>
      </c>
      <c r="E48" s="8">
        <v>13831.7</v>
      </c>
      <c r="F48" s="8">
        <v>14684</v>
      </c>
      <c r="G48" s="9">
        <f t="shared" si="16"/>
        <v>0.73280753999999937</v>
      </c>
      <c r="H48" s="8">
        <f t="shared" si="1"/>
        <v>0.20372043547339966</v>
      </c>
      <c r="I48" s="9">
        <f t="shared" si="2"/>
        <v>0.93652797547339905</v>
      </c>
      <c r="L48" s="3"/>
      <c r="M48" s="3"/>
    </row>
    <row r="49" spans="1:13" ht="14.45" customHeight="1" x14ac:dyDescent="0.25">
      <c r="A49" s="10">
        <v>46</v>
      </c>
      <c r="B49" s="16" t="s">
        <v>0</v>
      </c>
      <c r="C49" s="10">
        <v>24841353</v>
      </c>
      <c r="D49" s="11">
        <v>40.799999999999997</v>
      </c>
      <c r="E49" s="8">
        <v>3812.5</v>
      </c>
      <c r="F49" s="8">
        <v>3812.5</v>
      </c>
      <c r="G49" s="9">
        <f t="shared" si="16"/>
        <v>0</v>
      </c>
      <c r="H49" s="8">
        <f t="shared" si="1"/>
        <v>0.20272667725157817</v>
      </c>
      <c r="I49" s="9">
        <f t="shared" si="2"/>
        <v>0.20272667725157817</v>
      </c>
      <c r="L49" s="3"/>
      <c r="M49" s="3"/>
    </row>
    <row r="50" spans="1:13" ht="14.45" customHeight="1" x14ac:dyDescent="0.25">
      <c r="A50" s="10">
        <v>47</v>
      </c>
      <c r="B50" s="16" t="s">
        <v>0</v>
      </c>
      <c r="C50" s="10">
        <v>24841363</v>
      </c>
      <c r="D50" s="11">
        <v>36.299999999999997</v>
      </c>
      <c r="E50" s="8">
        <v>3539.7</v>
      </c>
      <c r="F50" s="8">
        <v>3539.7</v>
      </c>
      <c r="G50" s="9">
        <f t="shared" si="16"/>
        <v>0</v>
      </c>
      <c r="H50" s="8">
        <f t="shared" si="1"/>
        <v>0.18036711726059529</v>
      </c>
      <c r="I50" s="9">
        <f t="shared" si="2"/>
        <v>0.18036711726059529</v>
      </c>
      <c r="L50" s="3"/>
      <c r="M50" s="3"/>
    </row>
    <row r="51" spans="1:13" ht="14.45" customHeight="1" x14ac:dyDescent="0.25">
      <c r="A51" s="10">
        <v>48</v>
      </c>
      <c r="B51" s="16" t="s">
        <v>0</v>
      </c>
      <c r="C51" s="10">
        <v>24841346</v>
      </c>
      <c r="D51" s="11">
        <v>45.6</v>
      </c>
      <c r="E51" s="8">
        <v>12100.8</v>
      </c>
      <c r="F51" s="8">
        <v>12127</v>
      </c>
      <c r="G51" s="9">
        <f t="shared" si="16"/>
        <v>2.2526760000000624E-2</v>
      </c>
      <c r="H51" s="8">
        <f t="shared" si="1"/>
        <v>0.22657687457529327</v>
      </c>
      <c r="I51" s="9">
        <f t="shared" si="2"/>
        <v>0.24910363457529389</v>
      </c>
      <c r="L51" s="3"/>
      <c r="M51" s="3"/>
    </row>
    <row r="52" spans="1:13" ht="14.45" customHeight="1" x14ac:dyDescent="0.25">
      <c r="A52" s="10">
        <v>49</v>
      </c>
      <c r="B52" s="16" t="s">
        <v>0</v>
      </c>
      <c r="C52" s="10">
        <v>24841354</v>
      </c>
      <c r="D52" s="11">
        <v>38</v>
      </c>
      <c r="E52" s="8">
        <v>8734.4</v>
      </c>
      <c r="F52" s="8">
        <v>9054.2000000000007</v>
      </c>
      <c r="G52" s="9">
        <f t="shared" si="16"/>
        <v>0.27496404000000091</v>
      </c>
      <c r="H52" s="8">
        <f t="shared" si="1"/>
        <v>0.18881406214607771</v>
      </c>
      <c r="I52" s="9">
        <f t="shared" si="2"/>
        <v>0.46377810214607862</v>
      </c>
      <c r="L52" s="3"/>
      <c r="M52" s="3"/>
    </row>
    <row r="53" spans="1:13" ht="14.45" customHeight="1" x14ac:dyDescent="0.25">
      <c r="A53" s="10">
        <v>50</v>
      </c>
      <c r="B53" s="16" t="s">
        <v>0</v>
      </c>
      <c r="C53" s="10">
        <v>24841351</v>
      </c>
      <c r="D53" s="11">
        <v>40.9</v>
      </c>
      <c r="E53" s="8">
        <v>5605.7</v>
      </c>
      <c r="F53" s="8">
        <v>5612.1</v>
      </c>
      <c r="G53" s="9">
        <f t="shared" si="16"/>
        <v>5.5027200000004692E-3</v>
      </c>
      <c r="H53" s="8">
        <f t="shared" si="1"/>
        <v>0.2032235563624889</v>
      </c>
      <c r="I53" s="9">
        <f t="shared" si="2"/>
        <v>0.20872627636248936</v>
      </c>
      <c r="L53" s="3"/>
      <c r="M53" s="3"/>
    </row>
    <row r="54" spans="1:13" ht="14.45" customHeight="1" x14ac:dyDescent="0.25">
      <c r="A54" s="10">
        <v>51</v>
      </c>
      <c r="B54" s="16" t="s">
        <v>0</v>
      </c>
      <c r="C54" s="10">
        <v>24841361</v>
      </c>
      <c r="D54" s="11">
        <v>40.799999999999997</v>
      </c>
      <c r="E54" s="8">
        <v>11054.7</v>
      </c>
      <c r="F54" s="8">
        <v>11744.7</v>
      </c>
      <c r="G54" s="9">
        <f t="shared" si="16"/>
        <v>0.59326199999999996</v>
      </c>
      <c r="H54" s="8">
        <f t="shared" si="1"/>
        <v>0.20272667725157817</v>
      </c>
      <c r="I54" s="9">
        <f t="shared" si="2"/>
        <v>0.79598867725157807</v>
      </c>
      <c r="L54" s="3"/>
      <c r="M54" s="3"/>
    </row>
    <row r="55" spans="1:13" ht="14.45" customHeight="1" x14ac:dyDescent="0.25">
      <c r="A55" s="10">
        <v>52</v>
      </c>
      <c r="B55" s="16" t="s">
        <v>0</v>
      </c>
      <c r="C55" s="10">
        <v>24841362</v>
      </c>
      <c r="D55" s="11">
        <v>36.299999999999997</v>
      </c>
      <c r="E55" s="8">
        <v>9772.5</v>
      </c>
      <c r="F55" s="8">
        <v>9772.5</v>
      </c>
      <c r="G55" s="9">
        <f t="shared" si="16"/>
        <v>0</v>
      </c>
      <c r="H55" s="8">
        <f t="shared" si="1"/>
        <v>0.18036711726059529</v>
      </c>
      <c r="I55" s="9">
        <f t="shared" si="2"/>
        <v>0.18036711726059529</v>
      </c>
      <c r="L55" s="3"/>
      <c r="M55" s="3"/>
    </row>
    <row r="56" spans="1:13" ht="14.45" customHeight="1" x14ac:dyDescent="0.25">
      <c r="A56" s="10">
        <v>53</v>
      </c>
      <c r="B56" s="16" t="s">
        <v>0</v>
      </c>
      <c r="C56" s="10">
        <v>24841365</v>
      </c>
      <c r="D56" s="11">
        <v>62.8</v>
      </c>
      <c r="E56" s="8">
        <v>24375.599999999999</v>
      </c>
      <c r="F56" s="8">
        <v>25581.5</v>
      </c>
      <c r="G56" s="9">
        <f t="shared" si="16"/>
        <v>1.0368328200000012</v>
      </c>
      <c r="H56" s="8">
        <f t="shared" si="1"/>
        <v>0.31204008165193897</v>
      </c>
      <c r="I56" s="9">
        <f t="shared" si="2"/>
        <v>1.3488729016519403</v>
      </c>
      <c r="L56" s="3"/>
      <c r="M56" s="3"/>
    </row>
    <row r="57" spans="1:13" ht="14.45" customHeight="1" x14ac:dyDescent="0.25">
      <c r="A57" s="10">
        <v>54</v>
      </c>
      <c r="B57" s="16" t="s">
        <v>0</v>
      </c>
      <c r="C57" s="10">
        <v>24841366</v>
      </c>
      <c r="D57" s="11">
        <v>39.6</v>
      </c>
      <c r="E57" s="8">
        <v>4470.1000000000004</v>
      </c>
      <c r="F57" s="8">
        <v>4470.5</v>
      </c>
      <c r="G57" s="9">
        <f t="shared" si="16"/>
        <v>3.4391999999968721E-4</v>
      </c>
      <c r="H57" s="8">
        <f t="shared" si="1"/>
        <v>0.19676412792064943</v>
      </c>
      <c r="I57" s="9">
        <f t="shared" si="2"/>
        <v>0.19710804792064912</v>
      </c>
      <c r="L57" s="3"/>
      <c r="M57" s="3"/>
    </row>
    <row r="58" spans="1:13" ht="14.45" customHeight="1" x14ac:dyDescent="0.25">
      <c r="A58" s="10">
        <v>55</v>
      </c>
      <c r="B58" s="16" t="s">
        <v>0</v>
      </c>
      <c r="C58" s="10">
        <v>24841358</v>
      </c>
      <c r="D58" s="11">
        <v>41.6</v>
      </c>
      <c r="E58" s="8">
        <v>14285.8</v>
      </c>
      <c r="F58" s="8">
        <v>15193.7</v>
      </c>
      <c r="G58" s="9">
        <f t="shared" si="16"/>
        <v>0.78061242000000119</v>
      </c>
      <c r="H58" s="8">
        <f t="shared" si="1"/>
        <v>0.20670171013886404</v>
      </c>
      <c r="I58" s="9">
        <f t="shared" si="2"/>
        <v>0.98731413013886526</v>
      </c>
      <c r="L58" s="3"/>
      <c r="M58" s="3"/>
    </row>
    <row r="59" spans="1:13" ht="14.45" customHeight="1" x14ac:dyDescent="0.25">
      <c r="A59" s="10">
        <v>56</v>
      </c>
      <c r="B59" s="16" t="s">
        <v>0</v>
      </c>
      <c r="C59" s="10">
        <v>24841359</v>
      </c>
      <c r="D59" s="11">
        <v>42.7</v>
      </c>
      <c r="E59" s="8">
        <v>6010.6</v>
      </c>
      <c r="F59" s="8">
        <v>6254.1</v>
      </c>
      <c r="G59" s="9">
        <f t="shared" ref="G59:G76" si="17">(F59-E59)*0.0008598</f>
        <v>0.2093613</v>
      </c>
      <c r="H59" s="8">
        <f t="shared" si="1"/>
        <v>0.21216738035888208</v>
      </c>
      <c r="I59" s="9">
        <f t="shared" si="2"/>
        <v>0.42152868035888208</v>
      </c>
      <c r="L59" s="3"/>
      <c r="M59" s="3"/>
    </row>
    <row r="60" spans="1:13" ht="14.45" customHeight="1" x14ac:dyDescent="0.25">
      <c r="A60" s="10">
        <v>57</v>
      </c>
      <c r="B60" s="16" t="s">
        <v>0</v>
      </c>
      <c r="C60" s="10">
        <v>24841345</v>
      </c>
      <c r="D60" s="11">
        <v>36.700000000000003</v>
      </c>
      <c r="E60" s="8">
        <v>6794.2</v>
      </c>
      <c r="F60" s="8">
        <v>6898.7</v>
      </c>
      <c r="G60" s="9">
        <f t="shared" si="17"/>
        <v>8.9849100000000001E-2</v>
      </c>
      <c r="H60" s="8">
        <f t="shared" si="1"/>
        <v>0.18235463370423824</v>
      </c>
      <c r="I60" s="9">
        <f t="shared" si="2"/>
        <v>0.27220373370423823</v>
      </c>
      <c r="L60" s="3"/>
      <c r="M60" s="3"/>
    </row>
    <row r="61" spans="1:13" ht="14.45" customHeight="1" x14ac:dyDescent="0.25">
      <c r="A61" s="10">
        <v>58</v>
      </c>
      <c r="B61" s="16" t="s">
        <v>0</v>
      </c>
      <c r="C61" s="10">
        <v>24841364</v>
      </c>
      <c r="D61" s="11">
        <v>65.400000000000006</v>
      </c>
      <c r="E61" s="8">
        <v>12478.7</v>
      </c>
      <c r="F61" s="8">
        <v>12478.7</v>
      </c>
      <c r="G61" s="9">
        <f t="shared" si="17"/>
        <v>0</v>
      </c>
      <c r="H61" s="8">
        <f t="shared" si="1"/>
        <v>0.32495893853561802</v>
      </c>
      <c r="I61" s="9">
        <f t="shared" si="2"/>
        <v>0.32495893853561802</v>
      </c>
      <c r="L61" s="3"/>
      <c r="M61" s="3"/>
    </row>
    <row r="62" spans="1:13" ht="14.45" customHeight="1" x14ac:dyDescent="0.25">
      <c r="A62" s="10">
        <v>59</v>
      </c>
      <c r="B62" s="16" t="s">
        <v>0</v>
      </c>
      <c r="C62" s="10">
        <v>24841352</v>
      </c>
      <c r="D62" s="11">
        <v>39.4</v>
      </c>
      <c r="E62" s="8">
        <v>9262.2000000000007</v>
      </c>
      <c r="F62" s="8">
        <v>9858.1</v>
      </c>
      <c r="G62" s="9">
        <f t="shared" si="17"/>
        <v>0.51235481999999966</v>
      </c>
      <c r="H62" s="8">
        <f t="shared" si="1"/>
        <v>0.19577036969882794</v>
      </c>
      <c r="I62" s="9">
        <f t="shared" si="2"/>
        <v>0.70812518969882765</v>
      </c>
      <c r="L62" s="3"/>
      <c r="M62" s="3"/>
    </row>
    <row r="63" spans="1:13" ht="14.45" customHeight="1" x14ac:dyDescent="0.25">
      <c r="A63" s="10">
        <v>60</v>
      </c>
      <c r="B63" s="16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0.20670171013886404</v>
      </c>
      <c r="I63" s="9">
        <f t="shared" si="2"/>
        <v>0.20670171013886404</v>
      </c>
      <c r="L63" s="3"/>
      <c r="M63" s="3"/>
    </row>
    <row r="64" spans="1:13" ht="14.45" customHeight="1" x14ac:dyDescent="0.25">
      <c r="A64" s="10">
        <v>61</v>
      </c>
      <c r="B64" s="16" t="s">
        <v>0</v>
      </c>
      <c r="C64" s="10">
        <v>24841312</v>
      </c>
      <c r="D64" s="11">
        <v>42.7</v>
      </c>
      <c r="E64" s="8">
        <v>9561.4</v>
      </c>
      <c r="F64" s="8">
        <v>9561.4</v>
      </c>
      <c r="G64" s="9">
        <f t="shared" si="17"/>
        <v>0</v>
      </c>
      <c r="H64" s="8">
        <f t="shared" si="1"/>
        <v>0.21216738035888208</v>
      </c>
      <c r="I64" s="9">
        <f t="shared" si="2"/>
        <v>0.21216738035888208</v>
      </c>
      <c r="L64" s="3"/>
      <c r="M64" s="3"/>
    </row>
    <row r="65" spans="1:13" ht="14.45" customHeight="1" x14ac:dyDescent="0.25">
      <c r="A65" s="10">
        <v>62</v>
      </c>
      <c r="B65" s="16" t="s">
        <v>0</v>
      </c>
      <c r="C65" s="10">
        <v>24841315</v>
      </c>
      <c r="D65" s="11">
        <v>36.9</v>
      </c>
      <c r="E65" s="8">
        <v>10111.799999999999</v>
      </c>
      <c r="F65" s="8">
        <v>10381.6</v>
      </c>
      <c r="G65" s="9">
        <f t="shared" si="17"/>
        <v>0.23197404000000094</v>
      </c>
      <c r="H65" s="8">
        <f t="shared" si="1"/>
        <v>0.18334839192605967</v>
      </c>
      <c r="I65" s="9">
        <f t="shared" si="2"/>
        <v>0.41532243192606061</v>
      </c>
      <c r="L65" s="3"/>
      <c r="M65" s="3"/>
    </row>
    <row r="66" spans="1:13" ht="14.45" customHeight="1" x14ac:dyDescent="0.25">
      <c r="A66" s="10">
        <v>63</v>
      </c>
      <c r="B66" s="16" t="s">
        <v>0</v>
      </c>
      <c r="C66" s="10">
        <v>24841350</v>
      </c>
      <c r="D66" s="11">
        <v>65.3</v>
      </c>
      <c r="E66" s="8">
        <v>17575.2</v>
      </c>
      <c r="F66" s="8">
        <v>18586.900000000001</v>
      </c>
      <c r="G66" s="9">
        <f t="shared" si="17"/>
        <v>0.86985966000000059</v>
      </c>
      <c r="H66" s="8">
        <f t="shared" si="1"/>
        <v>0.32446205942470724</v>
      </c>
      <c r="I66" s="9">
        <f t="shared" si="2"/>
        <v>1.1943217194247078</v>
      </c>
      <c r="L66" s="3"/>
      <c r="M66" s="3"/>
    </row>
    <row r="67" spans="1:13" ht="14.45" customHeight="1" x14ac:dyDescent="0.25">
      <c r="A67" s="10">
        <v>64</v>
      </c>
      <c r="B67" s="16" t="s">
        <v>0</v>
      </c>
      <c r="C67" s="10">
        <v>24841311</v>
      </c>
      <c r="D67" s="11">
        <v>39.700000000000003</v>
      </c>
      <c r="E67" s="8">
        <v>5926.7</v>
      </c>
      <c r="F67" s="8">
        <v>5926.7</v>
      </c>
      <c r="G67" s="9">
        <f t="shared" si="17"/>
        <v>0</v>
      </c>
      <c r="H67" s="8">
        <f t="shared" si="1"/>
        <v>0.19726100703156016</v>
      </c>
      <c r="I67" s="9">
        <f t="shared" si="2"/>
        <v>0.19726100703156016</v>
      </c>
      <c r="L67" s="3"/>
      <c r="M67" s="3"/>
    </row>
    <row r="68" spans="1:13" ht="14.45" customHeight="1" x14ac:dyDescent="0.25">
      <c r="A68" s="10">
        <v>65</v>
      </c>
      <c r="B68" s="16" t="s">
        <v>0</v>
      </c>
      <c r="C68" s="10">
        <v>24841321</v>
      </c>
      <c r="D68" s="11">
        <v>41.5</v>
      </c>
      <c r="E68" s="8">
        <v>13754.1</v>
      </c>
      <c r="F68" s="8">
        <v>14280.6</v>
      </c>
      <c r="G68" s="9">
        <f t="shared" si="17"/>
        <v>0.4526847</v>
      </c>
      <c r="H68" s="8">
        <f t="shared" si="1"/>
        <v>0.20620483102795331</v>
      </c>
      <c r="I68" s="9">
        <f t="shared" si="2"/>
        <v>0.65888953102795333</v>
      </c>
      <c r="L68" s="3"/>
      <c r="M68" s="3"/>
    </row>
    <row r="69" spans="1:13" ht="14.45" customHeight="1" x14ac:dyDescent="0.25">
      <c r="A69" s="10">
        <v>66</v>
      </c>
      <c r="B69" s="16" t="s">
        <v>0</v>
      </c>
      <c r="C69" s="10">
        <v>24841322</v>
      </c>
      <c r="D69" s="11">
        <v>42.6</v>
      </c>
      <c r="E69" s="8">
        <v>6223.5</v>
      </c>
      <c r="F69" s="8">
        <v>6223.5</v>
      </c>
      <c r="G69" s="9">
        <f t="shared" si="17"/>
        <v>0</v>
      </c>
      <c r="H69" s="8">
        <f t="shared" ref="H69:H81" si="18">$H$84*D69</f>
        <v>0.21167050124797135</v>
      </c>
      <c r="I69" s="9">
        <f t="shared" ref="I69:I81" si="19">G69+H69</f>
        <v>0.21167050124797135</v>
      </c>
      <c r="L69" s="3"/>
      <c r="M69" s="3"/>
    </row>
    <row r="70" spans="1:13" ht="14.45" customHeight="1" x14ac:dyDescent="0.25">
      <c r="A70" s="10">
        <v>67</v>
      </c>
      <c r="B70" s="16" t="s">
        <v>0</v>
      </c>
      <c r="C70" s="10">
        <v>24841309</v>
      </c>
      <c r="D70" s="11">
        <v>36.700000000000003</v>
      </c>
      <c r="E70" s="8">
        <v>7079.3</v>
      </c>
      <c r="F70" s="8">
        <v>7079.3</v>
      </c>
      <c r="G70" s="9">
        <f t="shared" si="17"/>
        <v>0</v>
      </c>
      <c r="H70" s="8">
        <f t="shared" si="18"/>
        <v>0.18235463370423824</v>
      </c>
      <c r="I70" s="9">
        <f t="shared" si="19"/>
        <v>0.18235463370423824</v>
      </c>
      <c r="L70" s="3"/>
      <c r="M70" s="3"/>
    </row>
    <row r="71" spans="1:13" ht="14.45" customHeight="1" x14ac:dyDescent="0.25">
      <c r="A71" s="10">
        <v>68</v>
      </c>
      <c r="B71" s="16" t="s">
        <v>0</v>
      </c>
      <c r="C71" s="10">
        <v>24841314</v>
      </c>
      <c r="D71" s="11">
        <v>47.6</v>
      </c>
      <c r="E71" s="8">
        <v>19793.900000000001</v>
      </c>
      <c r="F71" s="8">
        <v>19798.3</v>
      </c>
      <c r="G71" s="9">
        <f t="shared" si="17"/>
        <v>3.7831199999981231E-3</v>
      </c>
      <c r="H71" s="8">
        <f t="shared" si="18"/>
        <v>0.23651445679350788</v>
      </c>
      <c r="I71" s="9">
        <f t="shared" si="19"/>
        <v>0.240297576793506</v>
      </c>
      <c r="L71" s="3"/>
      <c r="M71" s="3"/>
    </row>
    <row r="72" spans="1:13" ht="14.45" customHeight="1" x14ac:dyDescent="0.25">
      <c r="A72" s="10">
        <v>69</v>
      </c>
      <c r="B72" s="16" t="s">
        <v>0</v>
      </c>
      <c r="C72" s="10">
        <v>24841316</v>
      </c>
      <c r="D72" s="11">
        <v>39.4</v>
      </c>
      <c r="E72" s="8">
        <v>5738</v>
      </c>
      <c r="F72" s="8">
        <v>5738</v>
      </c>
      <c r="G72" s="9">
        <f t="shared" si="17"/>
        <v>0</v>
      </c>
      <c r="H72" s="8">
        <f t="shared" si="18"/>
        <v>0.19577036969882794</v>
      </c>
      <c r="I72" s="9">
        <f t="shared" si="19"/>
        <v>0.19577036969882794</v>
      </c>
      <c r="L72" s="3"/>
      <c r="M72" s="3"/>
    </row>
    <row r="73" spans="1:13" ht="14.45" customHeight="1" x14ac:dyDescent="0.25">
      <c r="A73" s="10">
        <v>70</v>
      </c>
      <c r="B73" s="16" t="s">
        <v>0</v>
      </c>
      <c r="C73" s="10">
        <v>24841317</v>
      </c>
      <c r="D73" s="11">
        <v>41.6</v>
      </c>
      <c r="E73" s="8">
        <v>4118.5</v>
      </c>
      <c r="F73" s="8">
        <v>4118.5</v>
      </c>
      <c r="G73" s="9">
        <f t="shared" si="17"/>
        <v>0</v>
      </c>
      <c r="H73" s="8">
        <f t="shared" si="18"/>
        <v>0.20670171013886404</v>
      </c>
      <c r="I73" s="9">
        <f t="shared" si="19"/>
        <v>0.20670171013886404</v>
      </c>
      <c r="L73" s="3"/>
      <c r="M73" s="3"/>
    </row>
    <row r="74" spans="1:13" ht="14.45" customHeight="1" x14ac:dyDescent="0.25">
      <c r="A74" s="10">
        <v>71</v>
      </c>
      <c r="B74" s="16" t="s">
        <v>0</v>
      </c>
      <c r="C74" s="10">
        <v>24841323</v>
      </c>
      <c r="D74" s="11">
        <v>42.8</v>
      </c>
      <c r="E74" s="8">
        <v>3547.7</v>
      </c>
      <c r="F74" s="8">
        <v>3732.4</v>
      </c>
      <c r="G74" s="9">
        <f t="shared" si="17"/>
        <v>0.15880506000000022</v>
      </c>
      <c r="H74" s="8">
        <f t="shared" si="18"/>
        <v>0.21266425946979278</v>
      </c>
      <c r="I74" s="9">
        <f t="shared" si="19"/>
        <v>0.371469319469793</v>
      </c>
      <c r="L74" s="3"/>
      <c r="M74" s="3"/>
    </row>
    <row r="75" spans="1:13" ht="14.45" customHeight="1" x14ac:dyDescent="0.25">
      <c r="A75" s="10">
        <v>72</v>
      </c>
      <c r="B75" s="16" t="s">
        <v>0</v>
      </c>
      <c r="C75" s="10">
        <v>24841310</v>
      </c>
      <c r="D75" s="11">
        <v>36.700000000000003</v>
      </c>
      <c r="E75" s="8">
        <v>4375.1000000000004</v>
      </c>
      <c r="F75" s="8">
        <v>4375.1000000000004</v>
      </c>
      <c r="G75" s="9">
        <f t="shared" si="17"/>
        <v>0</v>
      </c>
      <c r="H75" s="8">
        <f t="shared" si="18"/>
        <v>0.18235463370423824</v>
      </c>
      <c r="I75" s="9">
        <f t="shared" si="19"/>
        <v>0.18235463370423824</v>
      </c>
      <c r="L75" s="3"/>
      <c r="M75" s="3"/>
    </row>
    <row r="76" spans="1:13" x14ac:dyDescent="0.25">
      <c r="A76" s="12">
        <v>73</v>
      </c>
      <c r="B76" s="16" t="s">
        <v>0</v>
      </c>
      <c r="C76" s="12">
        <v>24841319</v>
      </c>
      <c r="D76" s="13">
        <v>47.8</v>
      </c>
      <c r="E76" s="17">
        <v>10656.7</v>
      </c>
      <c r="F76" s="15">
        <v>11447.4</v>
      </c>
      <c r="G76" s="9">
        <f t="shared" si="17"/>
        <v>0.67984385999999908</v>
      </c>
      <c r="H76" s="8">
        <f t="shared" si="18"/>
        <v>0.23750821501532932</v>
      </c>
      <c r="I76" s="9">
        <f t="shared" si="19"/>
        <v>0.91735207501532834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11163.1</v>
      </c>
      <c r="F77" s="8">
        <v>11358.4</v>
      </c>
      <c r="G77" s="9">
        <f t="shared" ref="G77:G81" si="20">(F77-E77)*0.0008598</f>
        <v>0.16791893999999938</v>
      </c>
      <c r="H77" s="8">
        <f t="shared" si="18"/>
        <v>0.19726100703156016</v>
      </c>
      <c r="I77" s="9">
        <f t="shared" si="19"/>
        <v>0.36517994703155954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14528.4</v>
      </c>
      <c r="F78" s="8">
        <v>15181.7</v>
      </c>
      <c r="G78" s="9">
        <f t="shared" si="20"/>
        <v>0.56170734000000089</v>
      </c>
      <c r="H78" s="8">
        <f t="shared" si="18"/>
        <v>0.20620483102795331</v>
      </c>
      <c r="I78" s="9">
        <f t="shared" si="19"/>
        <v>0.76791217102795417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16380.1</v>
      </c>
      <c r="F79" s="8">
        <v>16826.8</v>
      </c>
      <c r="G79" s="9">
        <f t="shared" si="20"/>
        <v>0.38407265999999907</v>
      </c>
      <c r="H79" s="8">
        <f t="shared" si="18"/>
        <v>0.21067674302614986</v>
      </c>
      <c r="I79" s="9">
        <f t="shared" si="19"/>
        <v>0.59474940302614887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6981.7</v>
      </c>
      <c r="F80" s="8">
        <v>7351.1</v>
      </c>
      <c r="G80" s="9">
        <f t="shared" si="20"/>
        <v>0.31761012000000044</v>
      </c>
      <c r="H80" s="8">
        <f t="shared" si="18"/>
        <v>0.18185775459332751</v>
      </c>
      <c r="I80" s="9">
        <f t="shared" si="19"/>
        <v>0.49946787459332798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18183.7</v>
      </c>
      <c r="F81" s="8">
        <v>18345.7</v>
      </c>
      <c r="G81" s="9">
        <f t="shared" si="20"/>
        <v>0.13928759999999998</v>
      </c>
      <c r="H81" s="8">
        <f t="shared" si="18"/>
        <v>0.2385019732371508</v>
      </c>
      <c r="I81" s="9">
        <f t="shared" si="19"/>
        <v>0.37778957323715079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5</v>
      </c>
      <c r="G82" s="7">
        <f>SUM(G4:G81)</f>
        <v>20.347442639999986</v>
      </c>
      <c r="I82" s="7">
        <f>SUM(I4:I81)</f>
        <v>42.389000000000024</v>
      </c>
    </row>
    <row r="83" spans="1:13" x14ac:dyDescent="0.25">
      <c r="A83" s="6"/>
      <c r="B83" s="6"/>
      <c r="C83" s="21" t="s">
        <v>10</v>
      </c>
      <c r="D83" s="21"/>
      <c r="E83" s="21"/>
      <c r="F83" s="21"/>
      <c r="G83" s="6">
        <v>42.389000000000003</v>
      </c>
    </row>
    <row r="84" spans="1:13" x14ac:dyDescent="0.25">
      <c r="A84" s="6"/>
      <c r="B84" s="6"/>
      <c r="C84" s="6"/>
      <c r="D84" s="6"/>
      <c r="E84" s="6"/>
      <c r="F84" s="6" t="s">
        <v>11</v>
      </c>
      <c r="G84" s="7">
        <f>G83-G82</f>
        <v>22.041557360000017</v>
      </c>
      <c r="H84" s="6">
        <f>G84/D82</f>
        <v>4.9687911091073084E-3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71" workbookViewId="0">
      <selection activeCell="F84" sqref="F84"/>
    </sheetView>
  </sheetViews>
  <sheetFormatPr defaultRowHeight="15" x14ac:dyDescent="0.25"/>
  <sheetData>
    <row r="1" spans="1:6" x14ac:dyDescent="0.25">
      <c r="A1" s="28" t="s">
        <v>12</v>
      </c>
      <c r="B1" s="28"/>
      <c r="C1" s="28"/>
      <c r="D1" s="28"/>
      <c r="E1" s="28"/>
      <c r="F1" s="28"/>
    </row>
    <row r="3" spans="1:6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</row>
    <row r="4" spans="1:6" x14ac:dyDescent="0.25">
      <c r="A4">
        <v>5951</v>
      </c>
      <c r="B4">
        <v>10</v>
      </c>
      <c r="C4">
        <v>11</v>
      </c>
      <c r="D4">
        <v>11</v>
      </c>
      <c r="E4">
        <v>2017</v>
      </c>
      <c r="F4">
        <v>0.32012494979621103</v>
      </c>
    </row>
    <row r="5" spans="1:6" x14ac:dyDescent="0.25">
      <c r="A5">
        <v>5951</v>
      </c>
      <c r="B5">
        <v>10</v>
      </c>
      <c r="C5">
        <v>21</v>
      </c>
      <c r="D5">
        <v>11</v>
      </c>
      <c r="E5">
        <v>2017</v>
      </c>
      <c r="F5">
        <v>1.5776934167015331</v>
      </c>
    </row>
    <row r="6" spans="1:6" x14ac:dyDescent="0.25">
      <c r="A6">
        <v>5951</v>
      </c>
      <c r="B6">
        <v>10</v>
      </c>
      <c r="C6">
        <v>31</v>
      </c>
      <c r="D6">
        <v>11</v>
      </c>
      <c r="E6">
        <v>2017</v>
      </c>
      <c r="F6">
        <v>1.2224850497962141</v>
      </c>
    </row>
    <row r="7" spans="1:6" x14ac:dyDescent="0.25">
      <c r="A7">
        <v>5951</v>
      </c>
      <c r="B7">
        <v>10</v>
      </c>
      <c r="C7">
        <v>41</v>
      </c>
      <c r="D7">
        <v>11</v>
      </c>
      <c r="E7">
        <v>2017</v>
      </c>
      <c r="F7">
        <v>0.84117808992064835</v>
      </c>
    </row>
    <row r="8" spans="1:6" x14ac:dyDescent="0.25">
      <c r="A8">
        <v>5951</v>
      </c>
      <c r="B8">
        <v>10</v>
      </c>
      <c r="C8">
        <v>51</v>
      </c>
      <c r="D8">
        <v>11</v>
      </c>
      <c r="E8">
        <v>2017</v>
      </c>
      <c r="F8">
        <v>0.33239372911271431</v>
      </c>
    </row>
    <row r="9" spans="1:6" x14ac:dyDescent="0.25">
      <c r="A9">
        <v>5951</v>
      </c>
      <c r="B9">
        <v>10</v>
      </c>
      <c r="C9">
        <v>61</v>
      </c>
      <c r="D9">
        <v>11</v>
      </c>
      <c r="E9">
        <v>2017</v>
      </c>
      <c r="F9">
        <v>0.93090606234265261</v>
      </c>
    </row>
    <row r="10" spans="1:6" x14ac:dyDescent="0.25">
      <c r="A10">
        <v>5951</v>
      </c>
      <c r="B10">
        <v>10</v>
      </c>
      <c r="C10">
        <v>71</v>
      </c>
      <c r="D10">
        <v>11</v>
      </c>
      <c r="E10">
        <v>2017</v>
      </c>
      <c r="F10">
        <v>0.33407886842380535</v>
      </c>
    </row>
    <row r="11" spans="1:6" x14ac:dyDescent="0.25">
      <c r="A11">
        <v>5951</v>
      </c>
      <c r="B11">
        <v>10</v>
      </c>
      <c r="C11">
        <v>81</v>
      </c>
      <c r="D11">
        <v>11</v>
      </c>
      <c r="E11">
        <v>2017</v>
      </c>
      <c r="F11">
        <v>1.6557346926871053</v>
      </c>
    </row>
    <row r="12" spans="1:6" x14ac:dyDescent="0.25">
      <c r="A12">
        <v>5951</v>
      </c>
      <c r="B12">
        <v>10</v>
      </c>
      <c r="C12">
        <v>91</v>
      </c>
      <c r="D12">
        <v>11</v>
      </c>
      <c r="E12">
        <v>2017</v>
      </c>
      <c r="F12">
        <v>0.32986602014607769</v>
      </c>
    </row>
    <row r="13" spans="1:6" x14ac:dyDescent="0.25">
      <c r="A13">
        <v>5951</v>
      </c>
      <c r="B13">
        <v>10</v>
      </c>
      <c r="C13">
        <v>101</v>
      </c>
      <c r="D13">
        <v>11</v>
      </c>
      <c r="E13">
        <v>2017</v>
      </c>
      <c r="F13">
        <v>0.79784348303155905</v>
      </c>
    </row>
    <row r="14" spans="1:6" x14ac:dyDescent="0.25">
      <c r="A14">
        <v>5951</v>
      </c>
      <c r="B14">
        <v>10</v>
      </c>
      <c r="C14">
        <v>111</v>
      </c>
      <c r="D14">
        <v>11</v>
      </c>
      <c r="E14">
        <v>2017</v>
      </c>
      <c r="F14">
        <v>1.1424886739404876</v>
      </c>
    </row>
    <row r="15" spans="1:6" x14ac:dyDescent="0.25">
      <c r="A15">
        <v>5951</v>
      </c>
      <c r="B15">
        <v>10</v>
      </c>
      <c r="C15">
        <v>121</v>
      </c>
      <c r="D15">
        <v>11</v>
      </c>
      <c r="E15">
        <v>2017</v>
      </c>
      <c r="F15">
        <v>1.1803600595816035</v>
      </c>
    </row>
    <row r="16" spans="1:6" x14ac:dyDescent="0.25">
      <c r="A16">
        <v>5951</v>
      </c>
      <c r="B16">
        <v>10</v>
      </c>
      <c r="C16">
        <v>131</v>
      </c>
      <c r="D16">
        <v>11</v>
      </c>
      <c r="E16">
        <v>2017</v>
      </c>
      <c r="F16">
        <v>0.94415004428494154</v>
      </c>
    </row>
    <row r="17" spans="1:6" x14ac:dyDescent="0.25">
      <c r="A17">
        <v>5951</v>
      </c>
      <c r="B17">
        <v>10</v>
      </c>
      <c r="C17">
        <v>141</v>
      </c>
      <c r="D17">
        <v>11</v>
      </c>
      <c r="E17">
        <v>2017</v>
      </c>
      <c r="F17">
        <v>1.2881703644093805</v>
      </c>
    </row>
    <row r="18" spans="1:6" x14ac:dyDescent="0.25">
      <c r="A18">
        <v>5951</v>
      </c>
      <c r="B18">
        <v>10</v>
      </c>
      <c r="C18">
        <v>151</v>
      </c>
      <c r="D18">
        <v>11</v>
      </c>
      <c r="E18">
        <v>2017</v>
      </c>
      <c r="F18">
        <v>0.94201242218034142</v>
      </c>
    </row>
    <row r="19" spans="1:6" x14ac:dyDescent="0.25">
      <c r="A19">
        <v>5951</v>
      </c>
      <c r="B19">
        <v>10</v>
      </c>
      <c r="C19">
        <v>161</v>
      </c>
      <c r="D19">
        <v>11</v>
      </c>
      <c r="E19">
        <v>2017</v>
      </c>
      <c r="F19">
        <v>0.53264458355816036</v>
      </c>
    </row>
    <row r="20" spans="1:6" x14ac:dyDescent="0.25">
      <c r="A20">
        <v>5951</v>
      </c>
      <c r="B20">
        <v>10</v>
      </c>
      <c r="C20">
        <v>171</v>
      </c>
      <c r="D20">
        <v>11</v>
      </c>
      <c r="E20">
        <v>2017</v>
      </c>
      <c r="F20">
        <v>0.19989645938683537</v>
      </c>
    </row>
    <row r="21" spans="1:6" x14ac:dyDescent="0.25">
      <c r="A21">
        <v>5951</v>
      </c>
      <c r="B21">
        <v>10</v>
      </c>
      <c r="C21">
        <v>181</v>
      </c>
      <c r="D21">
        <v>11</v>
      </c>
      <c r="E21">
        <v>2017</v>
      </c>
      <c r="F21">
        <v>0.50804603183047836</v>
      </c>
    </row>
    <row r="22" spans="1:6" x14ac:dyDescent="0.25">
      <c r="A22">
        <v>5951</v>
      </c>
      <c r="B22">
        <v>10</v>
      </c>
      <c r="C22">
        <v>191</v>
      </c>
      <c r="D22">
        <v>11</v>
      </c>
      <c r="E22">
        <v>2017</v>
      </c>
      <c r="F22">
        <v>0.15453416696483335</v>
      </c>
    </row>
    <row r="23" spans="1:6" x14ac:dyDescent="0.25">
      <c r="A23">
        <v>5951</v>
      </c>
      <c r="B23">
        <v>10</v>
      </c>
      <c r="C23">
        <v>201</v>
      </c>
      <c r="D23">
        <v>11</v>
      </c>
      <c r="E23">
        <v>2017</v>
      </c>
      <c r="F23">
        <v>1.2178536642470688</v>
      </c>
    </row>
    <row r="24" spans="1:6" x14ac:dyDescent="0.25">
      <c r="A24">
        <v>5951</v>
      </c>
      <c r="B24">
        <v>10</v>
      </c>
      <c r="C24">
        <v>211</v>
      </c>
      <c r="D24">
        <v>11</v>
      </c>
      <c r="E24">
        <v>2017</v>
      </c>
      <c r="F24">
        <v>0.17188420973128951</v>
      </c>
    </row>
    <row r="25" spans="1:6" x14ac:dyDescent="0.25">
      <c r="A25">
        <v>5951</v>
      </c>
      <c r="B25">
        <v>10</v>
      </c>
      <c r="C25">
        <v>221</v>
      </c>
      <c r="D25">
        <v>11</v>
      </c>
      <c r="E25">
        <v>2017</v>
      </c>
      <c r="F25">
        <v>0.24223877596934187</v>
      </c>
    </row>
    <row r="26" spans="1:6" x14ac:dyDescent="0.25">
      <c r="A26">
        <v>5951</v>
      </c>
      <c r="B26">
        <v>10</v>
      </c>
      <c r="C26">
        <v>231</v>
      </c>
      <c r="D26">
        <v>11</v>
      </c>
      <c r="E26">
        <v>2017</v>
      </c>
      <c r="F26">
        <v>0.70319024696483334</v>
      </c>
    </row>
    <row r="27" spans="1:6" x14ac:dyDescent="0.25">
      <c r="A27">
        <v>5951</v>
      </c>
      <c r="B27">
        <v>10</v>
      </c>
      <c r="C27">
        <v>241</v>
      </c>
      <c r="D27">
        <v>11</v>
      </c>
      <c r="E27">
        <v>2017</v>
      </c>
      <c r="F27">
        <v>0.25445603597475214</v>
      </c>
    </row>
    <row r="28" spans="1:6" x14ac:dyDescent="0.25">
      <c r="A28">
        <v>5951</v>
      </c>
      <c r="B28">
        <v>10</v>
      </c>
      <c r="C28">
        <v>251</v>
      </c>
      <c r="D28">
        <v>11</v>
      </c>
      <c r="E28">
        <v>2017</v>
      </c>
      <c r="F28">
        <v>0.81986360697565464</v>
      </c>
    </row>
    <row r="29" spans="1:6" x14ac:dyDescent="0.25">
      <c r="A29">
        <v>5951</v>
      </c>
      <c r="B29">
        <v>10</v>
      </c>
      <c r="C29">
        <v>261</v>
      </c>
      <c r="D29">
        <v>11</v>
      </c>
      <c r="E29">
        <v>2017</v>
      </c>
      <c r="F29">
        <v>0.24518776976375126</v>
      </c>
    </row>
    <row r="30" spans="1:6" x14ac:dyDescent="0.25">
      <c r="A30">
        <v>5951</v>
      </c>
      <c r="B30">
        <v>10</v>
      </c>
      <c r="C30">
        <v>271</v>
      </c>
      <c r="D30">
        <v>11</v>
      </c>
      <c r="E30">
        <v>2017</v>
      </c>
      <c r="F30">
        <v>0.16008823455365201</v>
      </c>
    </row>
    <row r="31" spans="1:6" x14ac:dyDescent="0.25">
      <c r="A31">
        <v>5951</v>
      </c>
      <c r="B31">
        <v>10</v>
      </c>
      <c r="C31">
        <v>281</v>
      </c>
      <c r="D31">
        <v>11</v>
      </c>
      <c r="E31">
        <v>2017</v>
      </c>
      <c r="F31">
        <v>1.1500409463192054</v>
      </c>
    </row>
    <row r="32" spans="1:6" x14ac:dyDescent="0.25">
      <c r="A32">
        <v>5951</v>
      </c>
      <c r="B32">
        <v>10</v>
      </c>
      <c r="C32">
        <v>291</v>
      </c>
      <c r="D32">
        <v>11</v>
      </c>
      <c r="E32">
        <v>2017</v>
      </c>
      <c r="F32">
        <v>0.23715991663119967</v>
      </c>
    </row>
    <row r="33" spans="1:6" x14ac:dyDescent="0.25">
      <c r="A33">
        <v>5951</v>
      </c>
      <c r="B33">
        <v>10</v>
      </c>
      <c r="C33">
        <v>301</v>
      </c>
      <c r="D33">
        <v>11</v>
      </c>
      <c r="E33">
        <v>2017</v>
      </c>
      <c r="F33">
        <v>0.73183456976375127</v>
      </c>
    </row>
    <row r="34" spans="1:6" x14ac:dyDescent="0.25">
      <c r="A34">
        <v>5951</v>
      </c>
      <c r="B34">
        <v>10</v>
      </c>
      <c r="C34">
        <v>311</v>
      </c>
      <c r="D34">
        <v>11</v>
      </c>
      <c r="E34">
        <v>2017</v>
      </c>
      <c r="F34">
        <v>0.24252582420919724</v>
      </c>
    </row>
    <row r="35" spans="1:6" x14ac:dyDescent="0.25">
      <c r="A35">
        <v>5951</v>
      </c>
      <c r="B35">
        <v>10</v>
      </c>
      <c r="C35">
        <v>321</v>
      </c>
      <c r="D35">
        <v>11</v>
      </c>
      <c r="E35">
        <v>2017</v>
      </c>
      <c r="F35">
        <v>0.30221801183588826</v>
      </c>
    </row>
    <row r="36" spans="1:6" x14ac:dyDescent="0.25">
      <c r="A36">
        <v>5951</v>
      </c>
      <c r="B36">
        <v>10</v>
      </c>
      <c r="C36">
        <v>331</v>
      </c>
      <c r="D36">
        <v>11</v>
      </c>
      <c r="E36">
        <v>2017</v>
      </c>
      <c r="F36">
        <v>0.3266909421478813</v>
      </c>
    </row>
    <row r="37" spans="1:6" x14ac:dyDescent="0.25">
      <c r="A37">
        <v>5951</v>
      </c>
      <c r="B37">
        <v>10</v>
      </c>
      <c r="C37">
        <v>341</v>
      </c>
      <c r="D37">
        <v>11</v>
      </c>
      <c r="E37">
        <v>2017</v>
      </c>
      <c r="F37">
        <v>0.24476648493597847</v>
      </c>
    </row>
    <row r="38" spans="1:6" x14ac:dyDescent="0.25">
      <c r="A38">
        <v>5951</v>
      </c>
      <c r="B38">
        <v>10</v>
      </c>
      <c r="C38">
        <v>351</v>
      </c>
      <c r="D38">
        <v>11</v>
      </c>
      <c r="E38">
        <v>2017</v>
      </c>
      <c r="F38">
        <v>0.18216786420919817</v>
      </c>
    </row>
    <row r="39" spans="1:6" x14ac:dyDescent="0.25">
      <c r="A39">
        <v>5951</v>
      </c>
      <c r="B39">
        <v>10</v>
      </c>
      <c r="C39">
        <v>361</v>
      </c>
      <c r="D39">
        <v>11</v>
      </c>
      <c r="E39">
        <v>2017</v>
      </c>
      <c r="F39">
        <v>0.25571989045807048</v>
      </c>
    </row>
    <row r="40" spans="1:6" x14ac:dyDescent="0.25">
      <c r="A40">
        <v>5951</v>
      </c>
      <c r="B40">
        <v>10</v>
      </c>
      <c r="C40">
        <v>371</v>
      </c>
      <c r="D40">
        <v>11</v>
      </c>
      <c r="E40">
        <v>2017</v>
      </c>
      <c r="F40">
        <v>0.43216255663119907</v>
      </c>
    </row>
    <row r="41" spans="1:6" x14ac:dyDescent="0.25">
      <c r="A41">
        <v>5951</v>
      </c>
      <c r="B41">
        <v>10</v>
      </c>
      <c r="C41">
        <v>381</v>
      </c>
      <c r="D41">
        <v>11</v>
      </c>
      <c r="E41">
        <v>2017</v>
      </c>
      <c r="F41">
        <v>0.49119378010820602</v>
      </c>
    </row>
    <row r="42" spans="1:6" x14ac:dyDescent="0.25">
      <c r="A42">
        <v>5951</v>
      </c>
      <c r="B42">
        <v>10</v>
      </c>
      <c r="C42">
        <v>391</v>
      </c>
      <c r="D42">
        <v>11</v>
      </c>
      <c r="E42">
        <v>2017</v>
      </c>
      <c r="F42">
        <v>0.15882438007033373</v>
      </c>
    </row>
    <row r="43" spans="1:6" x14ac:dyDescent="0.25">
      <c r="A43">
        <v>5951</v>
      </c>
      <c r="B43">
        <v>10</v>
      </c>
      <c r="C43">
        <v>401</v>
      </c>
      <c r="D43">
        <v>11</v>
      </c>
      <c r="E43">
        <v>2017</v>
      </c>
      <c r="F43">
        <v>0.9556916856302996</v>
      </c>
    </row>
    <row r="44" spans="1:6" x14ac:dyDescent="0.25">
      <c r="A44">
        <v>5951</v>
      </c>
      <c r="B44">
        <v>10</v>
      </c>
      <c r="C44">
        <v>411</v>
      </c>
      <c r="D44">
        <v>11</v>
      </c>
      <c r="E44">
        <v>2017</v>
      </c>
      <c r="F44">
        <v>0.29657209663119999</v>
      </c>
    </row>
    <row r="45" spans="1:6" x14ac:dyDescent="0.25">
      <c r="A45">
        <v>5951</v>
      </c>
      <c r="B45">
        <v>10</v>
      </c>
      <c r="C45">
        <v>421</v>
      </c>
      <c r="D45">
        <v>11</v>
      </c>
      <c r="E45">
        <v>2017</v>
      </c>
      <c r="F45">
        <v>0.65799515183047796</v>
      </c>
    </row>
    <row r="46" spans="1:6" x14ac:dyDescent="0.25">
      <c r="A46">
        <v>5951</v>
      </c>
      <c r="B46">
        <v>10</v>
      </c>
      <c r="C46">
        <v>431</v>
      </c>
      <c r="D46">
        <v>11</v>
      </c>
      <c r="E46">
        <v>2017</v>
      </c>
      <c r="F46">
        <v>0.28750197938142386</v>
      </c>
    </row>
    <row r="47" spans="1:6" x14ac:dyDescent="0.25">
      <c r="A47">
        <v>5951</v>
      </c>
      <c r="B47">
        <v>10</v>
      </c>
      <c r="C47">
        <v>441</v>
      </c>
      <c r="D47">
        <v>11</v>
      </c>
      <c r="E47">
        <v>2017</v>
      </c>
      <c r="F47">
        <v>0.16018282972587955</v>
      </c>
    </row>
    <row r="48" spans="1:6" x14ac:dyDescent="0.25">
      <c r="A48">
        <v>5951</v>
      </c>
      <c r="B48">
        <v>10</v>
      </c>
      <c r="C48">
        <v>451</v>
      </c>
      <c r="D48">
        <v>11</v>
      </c>
      <c r="E48">
        <v>2017</v>
      </c>
      <c r="F48">
        <v>1.1338112193868359</v>
      </c>
    </row>
    <row r="49" spans="1:6" x14ac:dyDescent="0.25">
      <c r="A49">
        <v>5951</v>
      </c>
      <c r="B49">
        <v>10</v>
      </c>
      <c r="C49">
        <v>461</v>
      </c>
      <c r="D49">
        <v>11</v>
      </c>
      <c r="E49">
        <v>2017</v>
      </c>
      <c r="F49">
        <v>0.17222812973128959</v>
      </c>
    </row>
    <row r="50" spans="1:6" x14ac:dyDescent="0.25">
      <c r="A50">
        <v>5951</v>
      </c>
      <c r="B50">
        <v>10</v>
      </c>
      <c r="C50">
        <v>471</v>
      </c>
      <c r="D50">
        <v>11</v>
      </c>
      <c r="E50">
        <v>2017</v>
      </c>
      <c r="F50">
        <v>0.15327031248151463</v>
      </c>
    </row>
    <row r="51" spans="1:6" x14ac:dyDescent="0.25">
      <c r="A51">
        <v>5951</v>
      </c>
      <c r="B51">
        <v>10</v>
      </c>
      <c r="C51">
        <v>481</v>
      </c>
      <c r="D51">
        <v>11</v>
      </c>
      <c r="E51">
        <v>2017</v>
      </c>
      <c r="F51">
        <v>0.19210588146438243</v>
      </c>
    </row>
    <row r="52" spans="1:6" x14ac:dyDescent="0.25">
      <c r="A52">
        <v>5951</v>
      </c>
      <c r="B52">
        <v>10</v>
      </c>
      <c r="C52">
        <v>491</v>
      </c>
      <c r="D52">
        <v>11</v>
      </c>
      <c r="E52">
        <v>2017</v>
      </c>
      <c r="F52">
        <v>0.41845813455365199</v>
      </c>
    </row>
    <row r="53" spans="1:6" x14ac:dyDescent="0.25">
      <c r="A53">
        <v>5951</v>
      </c>
      <c r="B53">
        <v>10</v>
      </c>
      <c r="C53">
        <v>501</v>
      </c>
      <c r="D53">
        <v>11</v>
      </c>
      <c r="E53">
        <v>2017</v>
      </c>
      <c r="F53">
        <v>0.21013669455906231</v>
      </c>
    </row>
    <row r="54" spans="1:6" x14ac:dyDescent="0.25">
      <c r="A54">
        <v>5951</v>
      </c>
      <c r="B54">
        <v>10</v>
      </c>
      <c r="C54">
        <v>511</v>
      </c>
      <c r="D54">
        <v>11</v>
      </c>
      <c r="E54">
        <v>2017</v>
      </c>
      <c r="F54">
        <v>0.62121568973128982</v>
      </c>
    </row>
    <row r="55" spans="1:6" x14ac:dyDescent="0.25">
      <c r="A55">
        <v>5951</v>
      </c>
      <c r="B55">
        <v>10</v>
      </c>
      <c r="C55">
        <v>521</v>
      </c>
      <c r="D55">
        <v>11</v>
      </c>
      <c r="E55">
        <v>2017</v>
      </c>
      <c r="F55">
        <v>0.18491095248151557</v>
      </c>
    </row>
    <row r="56" spans="1:6" x14ac:dyDescent="0.25">
      <c r="A56">
        <v>5951</v>
      </c>
      <c r="B56">
        <v>10</v>
      </c>
      <c r="C56">
        <v>531</v>
      </c>
      <c r="D56">
        <v>11</v>
      </c>
      <c r="E56">
        <v>2017</v>
      </c>
      <c r="F56">
        <v>1.1833491518412973</v>
      </c>
    </row>
    <row r="57" spans="1:6" x14ac:dyDescent="0.25">
      <c r="A57">
        <v>5951</v>
      </c>
      <c r="B57">
        <v>10</v>
      </c>
      <c r="C57">
        <v>541</v>
      </c>
      <c r="D57">
        <v>11</v>
      </c>
      <c r="E57">
        <v>2017</v>
      </c>
      <c r="F57">
        <v>0.16682879179801632</v>
      </c>
    </row>
    <row r="58" spans="1:6" x14ac:dyDescent="0.25">
      <c r="A58">
        <v>5951</v>
      </c>
      <c r="B58">
        <v>10</v>
      </c>
      <c r="C58">
        <v>551</v>
      </c>
      <c r="D58">
        <v>11</v>
      </c>
      <c r="E58">
        <v>2017</v>
      </c>
      <c r="F58">
        <v>0.82861650835347134</v>
      </c>
    </row>
    <row r="59" spans="1:6" x14ac:dyDescent="0.25">
      <c r="A59">
        <v>5951</v>
      </c>
      <c r="B59">
        <v>10</v>
      </c>
      <c r="C59">
        <v>561</v>
      </c>
      <c r="D59">
        <v>11</v>
      </c>
      <c r="E59">
        <v>2017</v>
      </c>
      <c r="F59">
        <v>0.27670210145897245</v>
      </c>
    </row>
    <row r="60" spans="1:6" x14ac:dyDescent="0.25">
      <c r="A60">
        <v>5951</v>
      </c>
      <c r="B60">
        <v>10</v>
      </c>
      <c r="C60">
        <v>571</v>
      </c>
      <c r="D60">
        <v>11</v>
      </c>
      <c r="E60">
        <v>2017</v>
      </c>
      <c r="F60">
        <v>0.42630833179260608</v>
      </c>
    </row>
    <row r="61" spans="1:6" x14ac:dyDescent="0.25">
      <c r="A61">
        <v>5951</v>
      </c>
      <c r="B61">
        <v>10</v>
      </c>
      <c r="C61">
        <v>581</v>
      </c>
      <c r="D61">
        <v>11</v>
      </c>
      <c r="E61">
        <v>2017</v>
      </c>
      <c r="F61">
        <v>0.27552027736339058</v>
      </c>
    </row>
    <row r="62" spans="1:6" x14ac:dyDescent="0.25">
      <c r="A62">
        <v>5951</v>
      </c>
      <c r="B62">
        <v>10</v>
      </c>
      <c r="C62">
        <v>591</v>
      </c>
      <c r="D62">
        <v>11</v>
      </c>
      <c r="E62">
        <v>2017</v>
      </c>
      <c r="F62">
        <v>0.82080990214247107</v>
      </c>
    </row>
    <row r="63" spans="1:6" x14ac:dyDescent="0.25">
      <c r="A63">
        <v>5951</v>
      </c>
      <c r="B63">
        <v>10</v>
      </c>
      <c r="C63">
        <v>601</v>
      </c>
      <c r="D63">
        <v>11</v>
      </c>
      <c r="E63">
        <v>2017</v>
      </c>
      <c r="F63">
        <v>0.17525448835347168</v>
      </c>
    </row>
    <row r="64" spans="1:6" x14ac:dyDescent="0.25">
      <c r="A64">
        <v>5951</v>
      </c>
      <c r="B64">
        <v>10</v>
      </c>
      <c r="C64">
        <v>611</v>
      </c>
      <c r="D64">
        <v>11</v>
      </c>
      <c r="E64">
        <v>2017</v>
      </c>
      <c r="F64">
        <v>0.17988862145897214</v>
      </c>
    </row>
    <row r="65" spans="1:6" x14ac:dyDescent="0.25">
      <c r="A65">
        <v>5951</v>
      </c>
      <c r="B65">
        <v>10</v>
      </c>
      <c r="C65">
        <v>621</v>
      </c>
      <c r="D65">
        <v>11</v>
      </c>
      <c r="E65">
        <v>2017</v>
      </c>
      <c r="F65">
        <v>0.31976188144815032</v>
      </c>
    </row>
    <row r="66" spans="1:6" x14ac:dyDescent="0.25">
      <c r="A66">
        <v>5951</v>
      </c>
      <c r="B66">
        <v>10</v>
      </c>
      <c r="C66">
        <v>631</v>
      </c>
      <c r="D66">
        <v>11</v>
      </c>
      <c r="E66">
        <v>2017</v>
      </c>
      <c r="F66">
        <v>1.1711825525356183</v>
      </c>
    </row>
    <row r="67" spans="1:6" x14ac:dyDescent="0.25">
      <c r="A67">
        <v>5951</v>
      </c>
      <c r="B67">
        <v>10</v>
      </c>
      <c r="C67">
        <v>641</v>
      </c>
      <c r="D67">
        <v>11</v>
      </c>
      <c r="E67">
        <v>2017</v>
      </c>
      <c r="F67">
        <v>0.16836781662578923</v>
      </c>
    </row>
    <row r="68" spans="1:6" x14ac:dyDescent="0.25">
      <c r="A68">
        <v>5951</v>
      </c>
      <c r="B68">
        <v>10</v>
      </c>
      <c r="C68">
        <v>651</v>
      </c>
      <c r="D68">
        <v>11</v>
      </c>
      <c r="E68">
        <v>2017</v>
      </c>
      <c r="F68">
        <v>0.63551404352569985</v>
      </c>
    </row>
    <row r="69" spans="1:6" x14ac:dyDescent="0.25">
      <c r="A69">
        <v>5951</v>
      </c>
      <c r="B69">
        <v>10</v>
      </c>
      <c r="C69">
        <v>661</v>
      </c>
      <c r="D69">
        <v>11</v>
      </c>
      <c r="E69">
        <v>2017</v>
      </c>
      <c r="F69">
        <v>0.18015517663119954</v>
      </c>
    </row>
    <row r="70" spans="1:6" x14ac:dyDescent="0.25">
      <c r="A70">
        <v>5951</v>
      </c>
      <c r="B70">
        <v>10</v>
      </c>
      <c r="C70">
        <v>671</v>
      </c>
      <c r="D70">
        <v>11</v>
      </c>
      <c r="E70">
        <v>2017</v>
      </c>
      <c r="F70">
        <v>0.4921690117926063</v>
      </c>
    </row>
    <row r="71" spans="1:6" x14ac:dyDescent="0.25">
      <c r="A71">
        <v>5951</v>
      </c>
      <c r="B71">
        <v>10</v>
      </c>
      <c r="C71">
        <v>681</v>
      </c>
      <c r="D71">
        <v>11</v>
      </c>
      <c r="E71">
        <v>2017</v>
      </c>
      <c r="F71">
        <v>0.20053157801983779</v>
      </c>
    </row>
    <row r="72" spans="1:6" x14ac:dyDescent="0.25">
      <c r="A72">
        <v>5951</v>
      </c>
      <c r="B72">
        <v>10</v>
      </c>
      <c r="C72">
        <v>691</v>
      </c>
      <c r="D72">
        <v>11</v>
      </c>
      <c r="E72">
        <v>2017</v>
      </c>
      <c r="F72">
        <v>0.17535804214247047</v>
      </c>
    </row>
    <row r="73" spans="1:6" x14ac:dyDescent="0.25">
      <c r="A73">
        <v>5951</v>
      </c>
      <c r="B73">
        <v>10</v>
      </c>
      <c r="C73">
        <v>701</v>
      </c>
      <c r="D73">
        <v>11</v>
      </c>
      <c r="E73">
        <v>2017</v>
      </c>
      <c r="F73">
        <v>0.17525448835347168</v>
      </c>
    </row>
    <row r="74" spans="1:6" x14ac:dyDescent="0.25">
      <c r="A74">
        <v>5951</v>
      </c>
      <c r="B74">
        <v>10</v>
      </c>
      <c r="C74">
        <v>711</v>
      </c>
      <c r="D74">
        <v>11</v>
      </c>
      <c r="E74">
        <v>2017</v>
      </c>
      <c r="F74">
        <v>0.29027832628674455</v>
      </c>
    </row>
    <row r="75" spans="1:6" x14ac:dyDescent="0.25">
      <c r="A75">
        <v>5951</v>
      </c>
      <c r="B75">
        <v>10</v>
      </c>
      <c r="C75">
        <v>721</v>
      </c>
      <c r="D75">
        <v>11</v>
      </c>
      <c r="E75">
        <v>2017</v>
      </c>
      <c r="F75">
        <v>0.15598721179260636</v>
      </c>
    </row>
    <row r="76" spans="1:6" x14ac:dyDescent="0.25">
      <c r="A76">
        <v>5951</v>
      </c>
      <c r="B76">
        <v>10</v>
      </c>
      <c r="C76">
        <v>731</v>
      </c>
      <c r="D76">
        <v>11</v>
      </c>
      <c r="E76">
        <v>2017</v>
      </c>
      <c r="F76">
        <v>0.92291830767538396</v>
      </c>
    </row>
    <row r="77" spans="1:6" x14ac:dyDescent="0.25">
      <c r="A77">
        <v>5951</v>
      </c>
      <c r="B77">
        <v>10</v>
      </c>
      <c r="C77">
        <v>741</v>
      </c>
      <c r="D77">
        <v>11</v>
      </c>
      <c r="E77">
        <v>2017</v>
      </c>
      <c r="F77">
        <v>0.25864681662579003</v>
      </c>
    </row>
    <row r="78" spans="1:6" x14ac:dyDescent="0.25">
      <c r="A78">
        <v>5951</v>
      </c>
      <c r="B78">
        <v>10</v>
      </c>
      <c r="C78">
        <v>751</v>
      </c>
      <c r="D78">
        <v>11</v>
      </c>
      <c r="E78">
        <v>2017</v>
      </c>
      <c r="F78">
        <v>0.78262582352569865</v>
      </c>
    </row>
    <row r="79" spans="1:6" x14ac:dyDescent="0.25">
      <c r="A79">
        <v>5951</v>
      </c>
      <c r="B79">
        <v>10</v>
      </c>
      <c r="C79">
        <v>761</v>
      </c>
      <c r="D79">
        <v>11</v>
      </c>
      <c r="E79">
        <v>2017</v>
      </c>
      <c r="F79">
        <v>0.38213942697565445</v>
      </c>
    </row>
    <row r="80" spans="1:6" x14ac:dyDescent="0.25">
      <c r="A80">
        <v>5951</v>
      </c>
      <c r="B80">
        <v>10</v>
      </c>
      <c r="C80">
        <v>771</v>
      </c>
      <c r="D80">
        <v>11</v>
      </c>
      <c r="E80">
        <v>2017</v>
      </c>
      <c r="F80">
        <v>0.30198986696483299</v>
      </c>
    </row>
    <row r="81" spans="1:7" x14ac:dyDescent="0.25">
      <c r="A81">
        <v>5951</v>
      </c>
      <c r="B81">
        <v>10</v>
      </c>
      <c r="C81">
        <v>781</v>
      </c>
      <c r="D81">
        <v>11</v>
      </c>
      <c r="E81">
        <v>2017</v>
      </c>
      <c r="F81">
        <v>0.20608581733092884</v>
      </c>
    </row>
    <row r="83" spans="1:7" x14ac:dyDescent="0.25">
      <c r="A83" t="s">
        <v>5</v>
      </c>
      <c r="F83">
        <v>40.401000000000003</v>
      </c>
      <c r="G83" t="s">
        <v>19</v>
      </c>
    </row>
    <row r="86" spans="1:7" x14ac:dyDescent="0.25">
      <c r="A86" s="14"/>
      <c r="B86" s="14" t="s">
        <v>20</v>
      </c>
      <c r="C86" s="14"/>
      <c r="D86" s="14"/>
      <c r="E86" s="14" t="s">
        <v>21</v>
      </c>
      <c r="F86" s="14"/>
    </row>
    <row r="87" spans="1:7" x14ac:dyDescent="0.25">
      <c r="A87" s="14"/>
      <c r="B87" s="14"/>
      <c r="C87" s="14"/>
      <c r="D87" s="14"/>
      <c r="E87" s="14"/>
      <c r="F87" s="14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2017-12-27T11:49:12Z</cp:lastPrinted>
  <dcterms:created xsi:type="dcterms:W3CDTF">2015-03-15T10:37:38Z</dcterms:created>
  <dcterms:modified xsi:type="dcterms:W3CDTF">2017-12-27T11:50:11Z</dcterms:modified>
</cp:coreProperties>
</file>