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<sst xmlns="http://schemas.openxmlformats.org/spreadsheetml/2006/main" count="14" uniqueCount="14">
  <si>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Квартира</t>
  </si>
  <si>
    <t>Заводской номер счетчика</t>
  </si>
  <si>
    <t>Начало периода</t>
  </si>
  <si>
    <t>Конец периода</t>
  </si>
  <si>
    <t>Показания, Гкал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</si>
  <si>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</si>
  <si>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</si>
  <si>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</si>
  <si>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</si>
  <si>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</si>
  <si>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приборов учета отопления за октябрь 2016 г по адресу: г.Белгород ул.Макаренко д.26</t>
  </si>
  <si>
    <t>29.09.2016.  0:00:00</t>
  </si>
  <si>
    <t>26.10.2016. 0:00:00</t>
  </si>
  <si>
    <t>По нормативу, по среднему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</si>
</sst>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180" fontId="38" fillId="0" borderId="12" xfId="0" applyNumberFormat="1" applyFont="1" applyBorder="1" applyAlignment="1">
      <alignment vertical="center"/>
    </xf>
    <xf numFmtId="180" fontId="38" fillId="0" borderId="13" xfId="0" applyNumberFormat="1" applyFont="1" applyBorder="1" applyAlignment="1">
      <alignment vertical="center"/>
    </xf>
    <xf numFmtId="180" fontId="36" fillId="0" borderId="0" xfId="0" applyNumberFormat="1" applyFont="1" applyAlignment="1">
      <alignment/>
    </xf>
    <xf numFmtId="180" fontId="38" fillId="0" borderId="1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181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18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9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0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1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2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4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5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6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7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8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0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1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2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3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4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5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6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7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9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8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9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0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4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6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"/>
    </sheetNames>
    <sheetDataSet>
      <sheetData sheetId="0">
        <row r="9">
          <cell r="C9" t="str">
            <v>1</v>
          </cell>
        </row>
        <row r="15">
          <cell r="D15" t="str">
            <v>57-14782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7"/>
    </sheetNames>
    <sheetDataSet>
      <sheetData sheetId="0">
        <row r="9">
          <cell r="C9" t="str">
            <v>107</v>
          </cell>
        </row>
        <row r="15">
          <cell r="D15" t="str">
            <v>57-14596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2"/>
    </sheetNames>
    <sheetDataSet>
      <sheetData sheetId="0">
        <row r="9">
          <cell r="C9" t="str">
            <v>52</v>
          </cell>
        </row>
        <row r="15">
          <cell r="D15" t="str">
            <v>57-14170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3"/>
    </sheetNames>
    <sheetDataSet>
      <sheetData sheetId="0">
        <row r="9">
          <cell r="C9" t="str">
            <v>53</v>
          </cell>
        </row>
        <row r="15">
          <cell r="D15" t="str">
            <v>57-14226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4"/>
    </sheetNames>
    <sheetDataSet>
      <sheetData sheetId="0">
        <row r="9">
          <cell r="C9" t="str">
            <v>54</v>
          </cell>
        </row>
        <row r="15">
          <cell r="D15" t="str">
            <v>57-14392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5"/>
    </sheetNames>
    <sheetDataSet>
      <sheetData sheetId="0">
        <row r="9">
          <cell r="C9" t="str">
            <v>55</v>
          </cell>
        </row>
        <row r="15">
          <cell r="D15" t="str">
            <v>57-14686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6"/>
    </sheetNames>
    <sheetDataSet>
      <sheetData sheetId="0">
        <row r="9">
          <cell r="C9" t="str">
            <v>56</v>
          </cell>
        </row>
        <row r="15">
          <cell r="D15" t="str">
            <v>57-14418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7"/>
    </sheetNames>
    <sheetDataSet>
      <sheetData sheetId="0">
        <row r="9">
          <cell r="C9" t="str">
            <v>57</v>
          </cell>
        </row>
        <row r="15">
          <cell r="D15" t="str">
            <v>57-14154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8"/>
    </sheetNames>
    <sheetDataSet>
      <sheetData sheetId="0">
        <row r="9">
          <cell r="C9" t="str">
            <v>58</v>
          </cell>
        </row>
        <row r="15">
          <cell r="D15" t="str">
            <v>57-14674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9"/>
    </sheetNames>
    <sheetDataSet>
      <sheetData sheetId="0">
        <row r="9">
          <cell r="C9" t="str">
            <v>59</v>
          </cell>
        </row>
        <row r="15">
          <cell r="D15" t="str">
            <v>57-14294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"/>
    </sheetNames>
    <sheetDataSet>
      <sheetData sheetId="0">
        <row r="9">
          <cell r="C9" t="str">
            <v>6</v>
          </cell>
        </row>
        <row r="15">
          <cell r="D15" t="str">
            <v>57-14214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0"/>
    </sheetNames>
    <sheetDataSet>
      <sheetData sheetId="0">
        <row r="9">
          <cell r="C9" t="str">
            <v>60</v>
          </cell>
        </row>
        <row r="15">
          <cell r="D15" t="str">
            <v>57-14740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8"/>
    </sheetNames>
    <sheetDataSet>
      <sheetData sheetId="0">
        <row r="9">
          <cell r="C9" t="str">
            <v>108</v>
          </cell>
        </row>
        <row r="15">
          <cell r="D15" t="str">
            <v>57-14338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1"/>
    </sheetNames>
    <sheetDataSet>
      <sheetData sheetId="0">
        <row r="9">
          <cell r="C9" t="str">
            <v>61</v>
          </cell>
        </row>
        <row r="15">
          <cell r="D15" t="str">
            <v>57-14292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2"/>
    </sheetNames>
    <sheetDataSet>
      <sheetData sheetId="0">
        <row r="9">
          <cell r="C9" t="str">
            <v>62</v>
          </cell>
        </row>
        <row r="15">
          <cell r="D15" t="str">
            <v>57-14252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3"/>
    </sheetNames>
    <sheetDataSet>
      <sheetData sheetId="0">
        <row r="9">
          <cell r="C9" t="str">
            <v>63</v>
          </cell>
        </row>
        <row r="15">
          <cell r="D15" t="str">
            <v>57-14554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4"/>
    </sheetNames>
    <sheetDataSet>
      <sheetData sheetId="0">
        <row r="9">
          <cell r="C9" t="str">
            <v>64</v>
          </cell>
        </row>
        <row r="15">
          <cell r="D15" t="str">
            <v>57-14688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5"/>
    </sheetNames>
    <sheetDataSet>
      <sheetData sheetId="0">
        <row r="9">
          <cell r="C9" t="str">
            <v>65</v>
          </cell>
        </row>
        <row r="15">
          <cell r="D15" t="str">
            <v>57-14710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6"/>
    </sheetNames>
    <sheetDataSet>
      <sheetData sheetId="0">
        <row r="9">
          <cell r="C9" t="str">
            <v>66</v>
          </cell>
        </row>
        <row r="15">
          <cell r="D15" t="str">
            <v>57-14630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7"/>
    </sheetNames>
    <sheetDataSet>
      <sheetData sheetId="0">
        <row r="9">
          <cell r="C9" t="str">
            <v>67</v>
          </cell>
        </row>
        <row r="15">
          <cell r="D15" t="str">
            <v>57-14682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8"/>
    </sheetNames>
    <sheetDataSet>
      <sheetData sheetId="0">
        <row r="9">
          <cell r="C9" t="str">
            <v>68</v>
          </cell>
        </row>
        <row r="15">
          <cell r="D15" t="str">
            <v>57-14122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9"/>
    </sheetNames>
    <sheetDataSet>
      <sheetData sheetId="0">
        <row r="9">
          <cell r="C9" t="str">
            <v>69</v>
          </cell>
        </row>
        <row r="15">
          <cell r="D15" t="str">
            <v>57-14222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"/>
    </sheetNames>
    <sheetDataSet>
      <sheetData sheetId="0">
        <row r="9">
          <cell r="C9" t="str">
            <v>7</v>
          </cell>
        </row>
        <row r="15">
          <cell r="D15" t="str">
            <v>57-14406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9"/>
    </sheetNames>
    <sheetDataSet>
      <sheetData sheetId="0">
        <row r="9">
          <cell r="C9" t="str">
            <v>109</v>
          </cell>
        </row>
        <row r="15">
          <cell r="D15" t="str">
            <v>57-14678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0"/>
    </sheetNames>
    <sheetDataSet>
      <sheetData sheetId="0">
        <row r="9">
          <cell r="C9" t="str">
            <v>70</v>
          </cell>
        </row>
        <row r="15">
          <cell r="D15" t="str">
            <v>57-14194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1"/>
    </sheetNames>
    <sheetDataSet>
      <sheetData sheetId="0">
        <row r="9">
          <cell r="C9" t="str">
            <v>71</v>
          </cell>
        </row>
        <row r="15">
          <cell r="D15" t="str">
            <v>57-14296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2"/>
    </sheetNames>
    <sheetDataSet>
      <sheetData sheetId="0">
        <row r="9">
          <cell r="C9" t="str">
            <v>72</v>
          </cell>
        </row>
        <row r="15">
          <cell r="D15" t="str">
            <v>57-14312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3"/>
    </sheetNames>
    <sheetDataSet>
      <sheetData sheetId="0">
        <row r="9">
          <cell r="C9" t="str">
            <v>73</v>
          </cell>
        </row>
        <row r="15">
          <cell r="D15" t="str">
            <v>57-14348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4"/>
    </sheetNames>
    <sheetDataSet>
      <sheetData sheetId="0">
        <row r="9">
          <cell r="C9" t="str">
            <v>74</v>
          </cell>
        </row>
        <row r="15">
          <cell r="D15" t="str">
            <v>57-14922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5"/>
    </sheetNames>
    <sheetDataSet>
      <sheetData sheetId="0">
        <row r="9">
          <cell r="C9" t="str">
            <v>75</v>
          </cell>
        </row>
        <row r="15">
          <cell r="D15" t="str">
            <v>57-14580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6"/>
    </sheetNames>
    <sheetDataSet>
      <sheetData sheetId="0">
        <row r="9">
          <cell r="C9" t="str">
            <v>76</v>
          </cell>
        </row>
        <row r="15">
          <cell r="D15" t="str">
            <v>57-14218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7"/>
    </sheetNames>
    <sheetDataSet>
      <sheetData sheetId="0">
        <row r="9">
          <cell r="C9" t="str">
            <v>77</v>
          </cell>
        </row>
        <row r="15">
          <cell r="D15" t="str">
            <v>57-14152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9"/>
    </sheetNames>
    <sheetDataSet>
      <sheetData sheetId="0">
        <row r="9">
          <cell r="C9" t="str">
            <v>79</v>
          </cell>
        </row>
        <row r="15">
          <cell r="D15" t="str">
            <v>57-14546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"/>
    </sheetNames>
    <sheetDataSet>
      <sheetData sheetId="0">
        <row r="9">
          <cell r="C9" t="str">
            <v>8</v>
          </cell>
        </row>
        <row r="15">
          <cell r="D15" t="str">
            <v>57-14824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"/>
    </sheetNames>
    <sheetDataSet>
      <sheetData sheetId="0">
        <row r="9">
          <cell r="C9" t="str">
            <v>11</v>
          </cell>
        </row>
        <row r="15">
          <cell r="D15" t="str">
            <v>57-14726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0"/>
    </sheetNames>
    <sheetDataSet>
      <sheetData sheetId="0">
        <row r="9">
          <cell r="C9" t="str">
            <v>80</v>
          </cell>
        </row>
        <row r="15">
          <cell r="D15" t="str">
            <v>57-14712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1"/>
    </sheetNames>
    <sheetDataSet>
      <sheetData sheetId="0">
        <row r="9">
          <cell r="C9" t="str">
            <v>81</v>
          </cell>
        </row>
        <row r="15">
          <cell r="D15" t="str">
            <v>57-14520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2"/>
    </sheetNames>
    <sheetDataSet>
      <sheetData sheetId="0">
        <row r="9">
          <cell r="C9" t="str">
            <v>82</v>
          </cell>
        </row>
        <row r="15">
          <cell r="D15" t="str">
            <v>57-14822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3"/>
    </sheetNames>
    <sheetDataSet>
      <sheetData sheetId="0">
        <row r="9">
          <cell r="C9" t="str">
            <v>83</v>
          </cell>
        </row>
        <row r="15">
          <cell r="D15" t="str">
            <v>57-14910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4"/>
    </sheetNames>
    <sheetDataSet>
      <sheetData sheetId="0">
        <row r="9">
          <cell r="C9" t="str">
            <v>84</v>
          </cell>
        </row>
        <row r="15">
          <cell r="D15" t="str">
            <v>57-14556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5"/>
    </sheetNames>
    <sheetDataSet>
      <sheetData sheetId="0">
        <row r="9">
          <cell r="C9" t="str">
            <v>85</v>
          </cell>
        </row>
        <row r="15">
          <cell r="D15" t="str">
            <v>57-14734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6"/>
    </sheetNames>
    <sheetDataSet>
      <sheetData sheetId="0">
        <row r="9">
          <cell r="C9" t="str">
            <v>86</v>
          </cell>
        </row>
        <row r="15">
          <cell r="D15" t="str">
            <v>57-14130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7"/>
    </sheetNames>
    <sheetDataSet>
      <sheetData sheetId="0">
        <row r="9">
          <cell r="C9" t="str">
            <v>87</v>
          </cell>
        </row>
        <row r="15">
          <cell r="D15" t="str">
            <v>57-14282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8"/>
    </sheetNames>
    <sheetDataSet>
      <sheetData sheetId="0">
        <row r="9">
          <cell r="C9" t="str">
            <v>88</v>
          </cell>
        </row>
        <row r="15">
          <cell r="D15" t="str">
            <v>57-14262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9"/>
    </sheetNames>
    <sheetDataSet>
      <sheetData sheetId="0">
        <row r="9">
          <cell r="C9" t="str">
            <v>89</v>
          </cell>
        </row>
        <row r="15">
          <cell r="D15" t="str">
            <v>57-14264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0"/>
    </sheetNames>
    <sheetDataSet>
      <sheetData sheetId="0">
        <row r="9">
          <cell r="C9" t="str">
            <v>110</v>
          </cell>
        </row>
        <row r="15">
          <cell r="D15" t="str">
            <v>57-14168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"/>
    </sheetNames>
    <sheetDataSet>
      <sheetData sheetId="0">
        <row r="9">
          <cell r="C9" t="str">
            <v>9</v>
          </cell>
        </row>
        <row r="15">
          <cell r="D15" t="str">
            <v>57-14778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0"/>
    </sheetNames>
    <sheetDataSet>
      <sheetData sheetId="0">
        <row r="9">
          <cell r="C9" t="str">
            <v>90</v>
          </cell>
        </row>
        <row r="15">
          <cell r="D15" t="str">
            <v>57-14424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1"/>
    </sheetNames>
    <sheetDataSet>
      <sheetData sheetId="0">
        <row r="9">
          <cell r="C9" t="str">
            <v>91</v>
          </cell>
        </row>
        <row r="15">
          <cell r="D15" t="str">
            <v>57-14274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2"/>
    </sheetNames>
    <sheetDataSet>
      <sheetData sheetId="0">
        <row r="9">
          <cell r="C9" t="str">
            <v>92</v>
          </cell>
        </row>
        <row r="15">
          <cell r="D15" t="str">
            <v>57-14164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3"/>
    </sheetNames>
    <sheetDataSet>
      <sheetData sheetId="0">
        <row r="9">
          <cell r="C9" t="str">
            <v>93</v>
          </cell>
        </row>
        <row r="15">
          <cell r="D15" t="str">
            <v>57-14900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4"/>
    </sheetNames>
    <sheetDataSet>
      <sheetData sheetId="0">
        <row r="9">
          <cell r="C9" t="str">
            <v>94</v>
          </cell>
        </row>
        <row r="15">
          <cell r="D15" t="str">
            <v>57-14584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5"/>
    </sheetNames>
    <sheetDataSet>
      <sheetData sheetId="0">
        <row r="9">
          <cell r="C9" t="str">
            <v>95</v>
          </cell>
        </row>
        <row r="15">
          <cell r="D15" t="str">
            <v>57-14652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6"/>
    </sheetNames>
    <sheetDataSet>
      <sheetData sheetId="0">
        <row r="9">
          <cell r="C9" t="str">
            <v>96</v>
          </cell>
        </row>
        <row r="15">
          <cell r="D15" t="str">
            <v>57-14350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7"/>
    </sheetNames>
    <sheetDataSet>
      <sheetData sheetId="0">
        <row r="9">
          <cell r="C9" t="str">
            <v>97</v>
          </cell>
        </row>
        <row r="15">
          <cell r="D15" t="str">
            <v>57-14422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8"/>
    </sheetNames>
    <sheetDataSet>
      <sheetData sheetId="0">
        <row r="9">
          <cell r="C9" t="str">
            <v>98</v>
          </cell>
        </row>
        <row r="15">
          <cell r="D15" t="str">
            <v>57-14852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1"/>
    </sheetNames>
    <sheetDataSet>
      <sheetData sheetId="0">
        <row r="9">
          <cell r="C9" t="str">
            <v>111</v>
          </cell>
        </row>
        <row r="15">
          <cell r="D15" t="str">
            <v>57-14626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9"/>
    </sheetNames>
    <sheetDataSet>
      <sheetData sheetId="0">
        <row r="9">
          <cell r="C9" t="str">
            <v>99</v>
          </cell>
        </row>
        <row r="15">
          <cell r="D15" t="str">
            <v>57-14548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8"/>
    </sheetNames>
    <sheetDataSet>
      <sheetData sheetId="0">
        <row r="9">
          <cell r="C9" t="str">
            <v>78</v>
          </cell>
        </row>
        <row r="15">
          <cell r="D15" t="str">
            <v>57-14322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37</v>
          </cell>
        </row>
        <row r="15">
          <cell r="D15" t="str">
            <v>57-14756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2"/>
    </sheetNames>
    <sheetDataSet>
      <sheetData sheetId="0">
        <row r="9">
          <cell r="C9" t="str">
            <v>112</v>
          </cell>
        </row>
        <row r="15">
          <cell r="D15" t="str">
            <v>57-14182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3"/>
    </sheetNames>
    <sheetDataSet>
      <sheetData sheetId="0">
        <row r="9">
          <cell r="C9" t="str">
            <v>113</v>
          </cell>
        </row>
        <row r="15">
          <cell r="D15" t="str">
            <v>57-14158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4"/>
    </sheetNames>
    <sheetDataSet>
      <sheetData sheetId="0">
        <row r="9">
          <cell r="C9" t="str">
            <v>114</v>
          </cell>
        </row>
        <row r="15">
          <cell r="D15" t="str">
            <v>57-14260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5"/>
    </sheetNames>
    <sheetDataSet>
      <sheetData sheetId="0">
        <row r="9">
          <cell r="C9" t="str">
            <v>115</v>
          </cell>
        </row>
        <row r="15">
          <cell r="D15" t="str">
            <v>57-14254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"/>
    </sheetNames>
    <sheetDataSet>
      <sheetData sheetId="0">
        <row r="9">
          <cell r="C9" t="str">
            <v>10</v>
          </cell>
        </row>
        <row r="15">
          <cell r="D15" t="str">
            <v>57-14482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6"/>
    </sheetNames>
    <sheetDataSet>
      <sheetData sheetId="0">
        <row r="9">
          <cell r="C9" t="str">
            <v>116</v>
          </cell>
        </row>
        <row r="15">
          <cell r="D15" t="str">
            <v>57-14160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7"/>
    </sheetNames>
    <sheetDataSet>
      <sheetData sheetId="0">
        <row r="9">
          <cell r="C9" t="str">
            <v>117</v>
          </cell>
        </row>
        <row r="15">
          <cell r="D15" t="str">
            <v>57-14174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8"/>
    </sheetNames>
    <sheetDataSet>
      <sheetData sheetId="0">
        <row r="9">
          <cell r="C9" t="str">
            <v>118</v>
          </cell>
        </row>
        <row r="15">
          <cell r="D15" t="str">
            <v>57-14516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9"/>
    </sheetNames>
    <sheetDataSet>
      <sheetData sheetId="0">
        <row r="9">
          <cell r="C9" t="str">
            <v>119</v>
          </cell>
        </row>
        <row r="15">
          <cell r="D15" t="str">
            <v>57-14550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"/>
    </sheetNames>
    <sheetDataSet>
      <sheetData sheetId="0">
        <row r="9">
          <cell r="C9" t="str">
            <v>12</v>
          </cell>
        </row>
        <row r="15">
          <cell r="D15" t="str">
            <v>57-14540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0"/>
    </sheetNames>
    <sheetDataSet>
      <sheetData sheetId="0">
        <row r="9">
          <cell r="C9" t="str">
            <v>120</v>
          </cell>
        </row>
        <row r="15">
          <cell r="D15" t="str">
            <v>57-14314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1"/>
    </sheetNames>
    <sheetDataSet>
      <sheetData sheetId="0">
        <row r="9">
          <cell r="C9" t="str">
            <v>121</v>
          </cell>
        </row>
        <row r="15">
          <cell r="D15" t="str">
            <v>57-14178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2"/>
    </sheetNames>
    <sheetDataSet>
      <sheetData sheetId="0">
        <row r="9">
          <cell r="C9" t="str">
            <v>122</v>
          </cell>
        </row>
        <row r="15">
          <cell r="D15" t="str">
            <v>57-14402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3"/>
    </sheetNames>
    <sheetDataSet>
      <sheetData sheetId="0">
        <row r="9">
          <cell r="C9" t="str">
            <v>123</v>
          </cell>
        </row>
        <row r="15">
          <cell r="D15" t="str">
            <v>57-14190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4"/>
    </sheetNames>
    <sheetDataSet>
      <sheetData sheetId="0">
        <row r="9">
          <cell r="C9" t="str">
            <v>124</v>
          </cell>
        </row>
        <row r="15">
          <cell r="D15" t="str">
            <v>57-14420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0"/>
    </sheetNames>
    <sheetDataSet>
      <sheetData sheetId="0">
        <row r="9">
          <cell r="C9" t="str">
            <v>100</v>
          </cell>
        </row>
        <row r="15">
          <cell r="D15" t="str">
            <v>57-14302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5"/>
    </sheetNames>
    <sheetDataSet>
      <sheetData sheetId="0">
        <row r="9">
          <cell r="C9" t="str">
            <v>125</v>
          </cell>
        </row>
        <row r="15">
          <cell r="D15" t="str">
            <v>57-14848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6"/>
    </sheetNames>
    <sheetDataSet>
      <sheetData sheetId="0">
        <row r="9">
          <cell r="C9" t="str">
            <v>126</v>
          </cell>
        </row>
        <row r="15">
          <cell r="D15" t="str">
            <v>57-14830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7"/>
    </sheetNames>
    <sheetDataSet>
      <sheetData sheetId="0">
        <row r="9">
          <cell r="C9" t="str">
            <v>127</v>
          </cell>
        </row>
        <row r="15">
          <cell r="D15" t="str">
            <v>57-14368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8"/>
    </sheetNames>
    <sheetDataSet>
      <sheetData sheetId="0">
        <row r="9">
          <cell r="C9" t="str">
            <v>128</v>
          </cell>
        </row>
        <row r="15">
          <cell r="D15" t="str">
            <v>57-14490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9"/>
    </sheetNames>
    <sheetDataSet>
      <sheetData sheetId="0">
        <row r="9">
          <cell r="C9" t="str">
            <v>129</v>
          </cell>
        </row>
        <row r="15">
          <cell r="D15" t="str">
            <v>57-14462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"/>
    </sheetNames>
    <sheetDataSet>
      <sheetData sheetId="0">
        <row r="9">
          <cell r="C9" t="str">
            <v>13</v>
          </cell>
        </row>
        <row r="15">
          <cell r="D15" t="str">
            <v>57-14478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0"/>
    </sheetNames>
    <sheetDataSet>
      <sheetData sheetId="0">
        <row r="9">
          <cell r="C9" t="str">
            <v>130</v>
          </cell>
        </row>
        <row r="15">
          <cell r="D15" t="str">
            <v>57-14188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1"/>
    </sheetNames>
    <sheetDataSet>
      <sheetData sheetId="0">
        <row r="9">
          <cell r="C9" t="str">
            <v>131</v>
          </cell>
        </row>
        <row r="15">
          <cell r="D15" t="str">
            <v>57-14342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2"/>
    </sheetNames>
    <sheetDataSet>
      <sheetData sheetId="0">
        <row r="9">
          <cell r="C9" t="str">
            <v>132</v>
          </cell>
        </row>
        <row r="15">
          <cell r="D15" t="str">
            <v>57-14234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3"/>
    </sheetNames>
    <sheetDataSet>
      <sheetData sheetId="0">
        <row r="9">
          <cell r="C9" t="str">
            <v>133</v>
          </cell>
        </row>
        <row r="15">
          <cell r="D15" t="str">
            <v>57-14530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1"/>
    </sheetNames>
    <sheetDataSet>
      <sheetData sheetId="0">
        <row r="9">
          <cell r="C9" t="str">
            <v>101</v>
          </cell>
        </row>
        <row r="15">
          <cell r="D15" t="str">
            <v>57-14124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4"/>
    </sheetNames>
    <sheetDataSet>
      <sheetData sheetId="0">
        <row r="9">
          <cell r="C9" t="str">
            <v>134</v>
          </cell>
        </row>
        <row r="15">
          <cell r="D15" t="str">
            <v>57-14634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5"/>
    </sheetNames>
    <sheetDataSet>
      <sheetData sheetId="0">
        <row r="9">
          <cell r="C9" t="str">
            <v>135</v>
          </cell>
        </row>
        <row r="15">
          <cell r="D15" t="str">
            <v>57-14258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6"/>
    </sheetNames>
    <sheetDataSet>
      <sheetData sheetId="0">
        <row r="9">
          <cell r="C9" t="str">
            <v>136</v>
          </cell>
        </row>
        <row r="15">
          <cell r="D15" t="str">
            <v>57-14172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7"/>
    </sheetNames>
    <sheetDataSet>
      <sheetData sheetId="0">
        <row r="9">
          <cell r="C9" t="str">
            <v>137</v>
          </cell>
        </row>
        <row r="15">
          <cell r="D15" t="str">
            <v>57-14680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8"/>
    </sheetNames>
    <sheetDataSet>
      <sheetData sheetId="0">
        <row r="9">
          <cell r="C9" t="str">
            <v>138</v>
          </cell>
        </row>
        <row r="15">
          <cell r="D15" t="str">
            <v>57-14738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9"/>
    </sheetNames>
    <sheetDataSet>
      <sheetData sheetId="0">
        <row r="9">
          <cell r="C9" t="str">
            <v>139</v>
          </cell>
        </row>
        <row r="15">
          <cell r="D15" t="str">
            <v>57-14776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"/>
    </sheetNames>
    <sheetDataSet>
      <sheetData sheetId="0">
        <row r="9">
          <cell r="C9" t="str">
            <v>14</v>
          </cell>
        </row>
        <row r="15">
          <cell r="D15" t="str">
            <v>57-14384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0"/>
    </sheetNames>
    <sheetDataSet>
      <sheetData sheetId="0">
        <row r="9">
          <cell r="C9" t="str">
            <v>140</v>
          </cell>
        </row>
        <row r="15">
          <cell r="D15" t="str">
            <v>57-14876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1"/>
    </sheetNames>
    <sheetDataSet>
      <sheetData sheetId="0">
        <row r="9">
          <cell r="C9" t="str">
            <v>141</v>
          </cell>
        </row>
        <row r="15">
          <cell r="D15" t="str">
            <v>57-14256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2"/>
    </sheetNames>
    <sheetDataSet>
      <sheetData sheetId="0">
        <row r="9">
          <cell r="C9" t="str">
            <v>142</v>
          </cell>
        </row>
        <row r="15">
          <cell r="D15" t="str">
            <v>57-14206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2"/>
    </sheetNames>
    <sheetDataSet>
      <sheetData sheetId="0">
        <row r="9">
          <cell r="C9" t="str">
            <v>102</v>
          </cell>
        </row>
        <row r="15">
          <cell r="D15" t="str">
            <v>57-14162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3"/>
    </sheetNames>
    <sheetDataSet>
      <sheetData sheetId="0">
        <row r="9">
          <cell r="C9" t="str">
            <v>143</v>
          </cell>
        </row>
        <row r="15">
          <cell r="D15" t="str">
            <v>57-14284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4"/>
    </sheetNames>
    <sheetDataSet>
      <sheetData sheetId="0">
        <row r="9">
          <cell r="C9" t="str">
            <v>144</v>
          </cell>
        </row>
        <row r="15">
          <cell r="D15" t="str">
            <v>57-14268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5"/>
    </sheetNames>
    <sheetDataSet>
      <sheetData sheetId="0">
        <row r="9">
          <cell r="C9" t="str">
            <v>145</v>
          </cell>
        </row>
        <row r="15">
          <cell r="D15" t="str">
            <v>57-14224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6"/>
    </sheetNames>
    <sheetDataSet>
      <sheetData sheetId="0">
        <row r="9">
          <cell r="C9" t="str">
            <v>146</v>
          </cell>
        </row>
        <row r="15">
          <cell r="D15" t="str">
            <v>57-14238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7"/>
    </sheetNames>
    <sheetDataSet>
      <sheetData sheetId="0">
        <row r="9">
          <cell r="C9" t="str">
            <v>147</v>
          </cell>
        </row>
        <row r="15">
          <cell r="D15" t="str">
            <v>57-14290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8"/>
    </sheetNames>
    <sheetDataSet>
      <sheetData sheetId="0">
        <row r="9">
          <cell r="C9" t="str">
            <v>148</v>
          </cell>
        </row>
        <row r="15">
          <cell r="D15" t="str">
            <v>57-14498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9"/>
    </sheetNames>
    <sheetDataSet>
      <sheetData sheetId="0">
        <row r="9">
          <cell r="C9" t="str">
            <v>149</v>
          </cell>
        </row>
        <row r="15">
          <cell r="D15" t="str">
            <v>57-14750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"/>
    </sheetNames>
    <sheetDataSet>
      <sheetData sheetId="0">
        <row r="9">
          <cell r="C9" t="str">
            <v>15</v>
          </cell>
        </row>
        <row r="15">
          <cell r="D15" t="str">
            <v>57-14266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0"/>
    </sheetNames>
    <sheetDataSet>
      <sheetData sheetId="0">
        <row r="9">
          <cell r="C9" t="str">
            <v>150</v>
          </cell>
        </row>
        <row r="15">
          <cell r="D15" t="str">
            <v>57-14708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1"/>
    </sheetNames>
    <sheetDataSet>
      <sheetData sheetId="0">
        <row r="9">
          <cell r="C9" t="str">
            <v>151</v>
          </cell>
        </row>
        <row r="15">
          <cell r="D15" t="str">
            <v>57-14494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3"/>
    </sheetNames>
    <sheetDataSet>
      <sheetData sheetId="0">
        <row r="9">
          <cell r="C9" t="str">
            <v>103</v>
          </cell>
        </row>
        <row r="15">
          <cell r="D15" t="str">
            <v>57-14200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2"/>
    </sheetNames>
    <sheetDataSet>
      <sheetData sheetId="0">
        <row r="9">
          <cell r="C9" t="str">
            <v>152</v>
          </cell>
        </row>
        <row r="15">
          <cell r="D15" t="str">
            <v>57-16112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6"/>
    </sheetNames>
    <sheetDataSet>
      <sheetData sheetId="0">
        <row r="9">
          <cell r="C9" t="str">
            <v>16</v>
          </cell>
        </row>
        <row r="15">
          <cell r="D15" t="str">
            <v>57-14212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7"/>
    </sheetNames>
    <sheetDataSet>
      <sheetData sheetId="0">
        <row r="9">
          <cell r="C9" t="str">
            <v>17</v>
          </cell>
        </row>
        <row r="15">
          <cell r="D15" t="str">
            <v>57-14148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8"/>
    </sheetNames>
    <sheetDataSet>
      <sheetData sheetId="0">
        <row r="9">
          <cell r="C9" t="str">
            <v>18</v>
          </cell>
        </row>
        <row r="15">
          <cell r="D15" t="str">
            <v>57-14298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9"/>
    </sheetNames>
    <sheetDataSet>
      <sheetData sheetId="0">
        <row r="9">
          <cell r="C9" t="str">
            <v>19</v>
          </cell>
        </row>
        <row r="15">
          <cell r="D15" t="str">
            <v>57-14210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"/>
    </sheetNames>
    <sheetDataSet>
      <sheetData sheetId="0">
        <row r="9">
          <cell r="C9" t="str">
            <v>2</v>
          </cell>
        </row>
        <row r="15">
          <cell r="D15" t="str">
            <v>57-14376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0"/>
    </sheetNames>
    <sheetDataSet>
      <sheetData sheetId="0">
        <row r="9">
          <cell r="C9" t="str">
            <v>20</v>
          </cell>
        </row>
        <row r="15">
          <cell r="D15" t="str">
            <v>57-14562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1"/>
    </sheetNames>
    <sheetDataSet>
      <sheetData sheetId="0">
        <row r="9">
          <cell r="C9" t="str">
            <v>21</v>
          </cell>
        </row>
        <row r="15">
          <cell r="D15" t="str">
            <v>57-14598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2"/>
    </sheetNames>
    <sheetDataSet>
      <sheetData sheetId="0">
        <row r="9">
          <cell r="C9" t="str">
            <v>22</v>
          </cell>
        </row>
        <row r="15">
          <cell r="D15" t="str">
            <v>57-11772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3"/>
    </sheetNames>
    <sheetDataSet>
      <sheetData sheetId="0">
        <row r="9">
          <cell r="C9" t="str">
            <v>23</v>
          </cell>
        </row>
        <row r="15">
          <cell r="D15" t="str">
            <v>57-14332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4"/>
    </sheetNames>
    <sheetDataSet>
      <sheetData sheetId="0">
        <row r="9">
          <cell r="C9" t="str">
            <v>104</v>
          </cell>
        </row>
        <row r="15">
          <cell r="D15" t="str">
            <v>57-14196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4"/>
    </sheetNames>
    <sheetDataSet>
      <sheetData sheetId="0">
        <row r="9">
          <cell r="C9" t="str">
            <v>24</v>
          </cell>
        </row>
        <row r="15">
          <cell r="D15" t="str">
            <v>57-14536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5"/>
    </sheetNames>
    <sheetDataSet>
      <sheetData sheetId="0">
        <row r="9">
          <cell r="C9" t="str">
            <v>25</v>
          </cell>
        </row>
        <row r="15">
          <cell r="D15" t="str">
            <v>57-14276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6"/>
    </sheetNames>
    <sheetDataSet>
      <sheetData sheetId="0">
        <row r="9">
          <cell r="C9" t="str">
            <v>26</v>
          </cell>
        </row>
        <row r="15">
          <cell r="D15" t="str">
            <v>57-14600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7"/>
    </sheetNames>
    <sheetDataSet>
      <sheetData sheetId="0">
        <row r="9">
          <cell r="C9" t="str">
            <v>27</v>
          </cell>
        </row>
        <row r="15">
          <cell r="D15" t="str">
            <v>57-14328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8"/>
    </sheetNames>
    <sheetDataSet>
      <sheetData sheetId="0">
        <row r="9">
          <cell r="C9" t="str">
            <v>28</v>
          </cell>
        </row>
        <row r="15">
          <cell r="D15" t="str">
            <v>57-14466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9"/>
    </sheetNames>
    <sheetDataSet>
      <sheetData sheetId="0">
        <row r="9">
          <cell r="C9" t="str">
            <v>29</v>
          </cell>
        </row>
        <row r="15">
          <cell r="D15" t="str">
            <v>57-14220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"/>
    </sheetNames>
    <sheetDataSet>
      <sheetData sheetId="0">
        <row r="9">
          <cell r="C9" t="str">
            <v>3</v>
          </cell>
        </row>
        <row r="15">
          <cell r="D15" t="str">
            <v>57-14166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0"/>
    </sheetNames>
    <sheetDataSet>
      <sheetData sheetId="0">
        <row r="9">
          <cell r="C9" t="str">
            <v>30</v>
          </cell>
        </row>
        <row r="15">
          <cell r="D15" t="str">
            <v>57-14240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1"/>
    </sheetNames>
    <sheetDataSet>
      <sheetData sheetId="0">
        <row r="9">
          <cell r="C9" t="str">
            <v>31</v>
          </cell>
        </row>
        <row r="15">
          <cell r="D15" t="str">
            <v>57-14416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2"/>
    </sheetNames>
    <sheetDataSet>
      <sheetData sheetId="0">
        <row r="9">
          <cell r="C9" t="str">
            <v>32</v>
          </cell>
        </row>
        <row r="15">
          <cell r="D15" t="str">
            <v>57-14126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5"/>
    </sheetNames>
    <sheetDataSet>
      <sheetData sheetId="0">
        <row r="9">
          <cell r="C9" t="str">
            <v>105</v>
          </cell>
        </row>
        <row r="15">
          <cell r="D15" t="str">
            <v>57-14814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3"/>
    </sheetNames>
    <sheetDataSet>
      <sheetData sheetId="0">
        <row r="9">
          <cell r="C9" t="str">
            <v>33</v>
          </cell>
        </row>
        <row r="15">
          <cell r="D15" t="str">
            <v>57-14280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4"/>
    </sheetNames>
    <sheetDataSet>
      <sheetData sheetId="0">
        <row r="9">
          <cell r="C9" t="str">
            <v>34</v>
          </cell>
        </row>
        <row r="15">
          <cell r="D15" t="str">
            <v>57-14304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5"/>
    </sheetNames>
    <sheetDataSet>
      <sheetData sheetId="0">
        <row r="9">
          <cell r="C9" t="str">
            <v>35</v>
          </cell>
        </row>
        <row r="15">
          <cell r="D15" t="str">
            <v>52-01018968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6"/>
    </sheetNames>
    <sheetDataSet>
      <sheetData sheetId="0">
        <row r="9">
          <cell r="C9" t="str">
            <v>36</v>
          </cell>
        </row>
        <row r="15">
          <cell r="D15" t="str">
            <v>57-14638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8"/>
    </sheetNames>
    <sheetDataSet>
      <sheetData sheetId="0">
        <row r="9">
          <cell r="C9" t="str">
            <v>38</v>
          </cell>
        </row>
        <row r="15">
          <cell r="D15" t="str">
            <v>57-14728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9"/>
    </sheetNames>
    <sheetDataSet>
      <sheetData sheetId="0">
        <row r="9">
          <cell r="C9" t="str">
            <v>39</v>
          </cell>
        </row>
        <row r="15">
          <cell r="D15" t="str">
            <v>57-14208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"/>
    </sheetNames>
    <sheetDataSet>
      <sheetData sheetId="0">
        <row r="9">
          <cell r="C9" t="str">
            <v>4</v>
          </cell>
        </row>
        <row r="15">
          <cell r="D15" t="str">
            <v>57-14288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0"/>
    </sheetNames>
    <sheetDataSet>
      <sheetData sheetId="0">
        <row r="9">
          <cell r="C9" t="str">
            <v>40</v>
          </cell>
        </row>
        <row r="15">
          <cell r="D15" t="str">
            <v>57-14666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1"/>
    </sheetNames>
    <sheetDataSet>
      <sheetData sheetId="0">
        <row r="9">
          <cell r="C9" t="str">
            <v>41</v>
          </cell>
        </row>
        <row r="15">
          <cell r="D15" t="str">
            <v>57-14820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2"/>
    </sheetNames>
    <sheetDataSet>
      <sheetData sheetId="0">
        <row r="9">
          <cell r="C9" t="str">
            <v>42</v>
          </cell>
        </row>
        <row r="15">
          <cell r="D15" t="str">
            <v>57-14564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6"/>
    </sheetNames>
    <sheetDataSet>
      <sheetData sheetId="0">
        <row r="9">
          <cell r="C9" t="str">
            <v>106</v>
          </cell>
        </row>
        <row r="15">
          <cell r="D15" t="str">
            <v>57-14216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3"/>
    </sheetNames>
    <sheetDataSet>
      <sheetData sheetId="0">
        <row r="9">
          <cell r="C9" t="str">
            <v>43</v>
          </cell>
        </row>
        <row r="15">
          <cell r="D15" t="str">
            <v>57-14576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4"/>
    </sheetNames>
    <sheetDataSet>
      <sheetData sheetId="0">
        <row r="9">
          <cell r="C9" t="str">
            <v>44</v>
          </cell>
        </row>
        <row r="15">
          <cell r="D15" t="str">
            <v>57-14358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5"/>
    </sheetNames>
    <sheetDataSet>
      <sheetData sheetId="0">
        <row r="9">
          <cell r="C9" t="str">
            <v>45</v>
          </cell>
        </row>
        <row r="15">
          <cell r="D15" t="str">
            <v>57-14754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6"/>
    </sheetNames>
    <sheetDataSet>
      <sheetData sheetId="0">
        <row r="9">
          <cell r="C9" t="str">
            <v>46</v>
          </cell>
        </row>
        <row r="15">
          <cell r="D15" t="str">
            <v>57-14542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7"/>
    </sheetNames>
    <sheetDataSet>
      <sheetData sheetId="0">
        <row r="9">
          <cell r="C9" t="str">
            <v>47</v>
          </cell>
        </row>
        <row r="15">
          <cell r="D15" t="str">
            <v>57-14812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8"/>
    </sheetNames>
    <sheetDataSet>
      <sheetData sheetId="0">
        <row r="9">
          <cell r="C9" t="str">
            <v>48</v>
          </cell>
        </row>
        <row r="15">
          <cell r="D15" t="str">
            <v>57-14272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9"/>
    </sheetNames>
    <sheetDataSet>
      <sheetData sheetId="0">
        <row r="9">
          <cell r="C9" t="str">
            <v>49</v>
          </cell>
        </row>
        <row r="15">
          <cell r="D15" t="str">
            <v>57-14586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"/>
    </sheetNames>
    <sheetDataSet>
      <sheetData sheetId="0">
        <row r="9">
          <cell r="C9" t="str">
            <v>5</v>
          </cell>
        </row>
        <row r="15">
          <cell r="D15" t="str">
            <v>57-14184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0"/>
    </sheetNames>
    <sheetDataSet>
      <sheetData sheetId="0">
        <row r="9">
          <cell r="C9" t="str">
            <v>50</v>
          </cell>
        </row>
        <row r="15">
          <cell r="D15" t="str">
            <v>57-14810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1"/>
    </sheetNames>
    <sheetDataSet>
      <sheetData sheetId="0">
        <row r="9">
          <cell r="C9" t="str">
            <v>51</v>
          </cell>
        </row>
        <row r="15">
          <cell r="D15" t="str">
            <v>57-14470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PageLayoutView="0" workbookViewId="0" topLeftCell="A1">
      <pane xSplit="2" ySplit="4" topLeftCell="C1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58" sqref="G158"/>
    </sheetView>
  </sheetViews>
  <sheetFormatPr defaultColWidth="9.140625" defaultRowHeight="15"/>
  <cols>
    <col min="1" max="1" width="10.7109375" style="0" customWidth="1"/>
    <col min="2" max="5" width="17.8515625" style="0" customWidth="1"/>
    <col min="6" max="6" width="18.28125" style="12" customWidth="1"/>
    <col min="7" max="7" width="18.140625" style="0" customWidth="1"/>
  </cols>
  <sheetData>
    <row r="1" spans="1:5" ht="42" customHeight="1">
      <c r="A1" s="14" t="s">
        <v>10</v>
      </c>
      <c r="B1" s="14"/>
      <c r="C1" s="14"/>
      <c r="D1" s="14"/>
      <c r="E1" s="14"/>
    </row>
    <row r="2" spans="1:6" ht="15.75" customHeight="1">
      <c r="A2" s="16" t="s">
        <v>0</v>
      </c>
      <c r="B2" s="15" t="s">
        <v>1</v>
      </c>
      <c r="C2" s="17" t="s">
        <v>4</v>
      </c>
      <c r="D2" s="18"/>
      <c r="E2" s="18"/>
      <c r="F2" s="19"/>
    </row>
    <row r="3" spans="1:6" ht="30" customHeight="1">
      <c r="A3" s="16"/>
      <c r="B3" s="15"/>
      <c r="C3" s="2" t="s">
        <v>2</v>
      </c>
      <c r="D3" s="2" t="s">
        <v>3</v>
      </c>
      <c r="E3" s="15" t="s">
        <v>5</v>
      </c>
      <c r="F3" s="20" t="s">
        <v>13</v>
      </c>
    </row>
    <row r="4" spans="1:6" ht="31.5">
      <c r="A4" s="16"/>
      <c r="B4" s="15"/>
      <c r="C4" s="6" t="s">
        <v>11</v>
      </c>
      <c r="D4" s="6" t="s">
        <v>12</v>
      </c>
      <c r="E4" s="15"/>
      <c r="F4" s="20"/>
    </row>
    <row r="5" spans="1:6" ht="15.75">
      <c r="A5" s="3" t="str">
        <f>'[1]Лист1'!$C$9</f>
        <v>1</v>
      </c>
      <c r="B5" s="3" t="str">
        <f>'[1]Лист1'!$D$15</f>
        <v>57-14782</v>
      </c>
      <c r="C5" s="7">
        <v>0</v>
      </c>
      <c r="D5" s="7">
        <v>0</v>
      </c>
      <c r="E5" s="4">
        <f>D5-C5</f>
        <v>0</v>
      </c>
      <c r="F5" s="5"/>
    </row>
    <row r="6" spans="1:6" ht="15.75">
      <c r="A6" s="3" t="str">
        <f>'[65]Лист1'!$C$9</f>
        <v>2</v>
      </c>
      <c r="B6" s="3" t="str">
        <f>'[65]Лист1'!$D$15</f>
        <v>57-14376</v>
      </c>
      <c r="C6" s="7">
        <v>11.565396006496607</v>
      </c>
      <c r="D6" s="7">
        <v>11.852966466036113</v>
      </c>
      <c r="E6" s="4">
        <f aca="true" t="shared" si="0" ref="E6:E69">D6-C6</f>
        <v>0.28757045953950566</v>
      </c>
      <c r="F6" s="5"/>
    </row>
    <row r="7" spans="1:6" ht="15.75">
      <c r="A7" s="3" t="str">
        <f>'[76]Лист1'!$C$9</f>
        <v>3</v>
      </c>
      <c r="B7" s="3" t="str">
        <f>'[76]Лист1'!$D$15</f>
        <v>57-14166</v>
      </c>
      <c r="C7" s="7">
        <v>0</v>
      </c>
      <c r="D7" s="7">
        <v>0.4595395051113022</v>
      </c>
      <c r="E7" s="4">
        <f t="shared" si="0"/>
        <v>0.4595395051113022</v>
      </c>
      <c r="F7" s="5"/>
    </row>
    <row r="8" spans="1:6" ht="15.75">
      <c r="A8" s="3" t="str">
        <f>'[86]Лист1'!$C$9</f>
        <v>4</v>
      </c>
      <c r="B8" s="3" t="str">
        <f>'[86]Лист1'!$D$15</f>
        <v>57-14288</v>
      </c>
      <c r="C8" s="7">
        <v>0</v>
      </c>
      <c r="D8" s="7">
        <v>0</v>
      </c>
      <c r="E8" s="4">
        <f t="shared" si="0"/>
        <v>0</v>
      </c>
      <c r="F8" s="5"/>
    </row>
    <row r="9" spans="1:6" ht="15.75">
      <c r="A9" s="3" t="str">
        <f>'[97]Лист1'!$C$9</f>
        <v>5</v>
      </c>
      <c r="B9" s="3" t="str">
        <f>'[97]Лист1'!$D$15</f>
        <v>57-14184</v>
      </c>
      <c r="C9" s="7">
        <v>10.362329225183911</v>
      </c>
      <c r="D9" s="7">
        <v>10.362329225183911</v>
      </c>
      <c r="E9" s="4">
        <f t="shared" si="0"/>
        <v>0</v>
      </c>
      <c r="F9" s="5"/>
    </row>
    <row r="10" spans="1:6" ht="15.75">
      <c r="A10" s="3" t="str">
        <f>'[108]Лист1'!$C$9</f>
        <v>6</v>
      </c>
      <c r="B10" s="3" t="str">
        <f>'[108]Лист1'!$D$15</f>
        <v>57-14214</v>
      </c>
      <c r="C10" s="7">
        <v>0</v>
      </c>
      <c r="D10" s="7">
        <v>0.4227572370306678</v>
      </c>
      <c r="E10" s="4">
        <f t="shared" si="0"/>
        <v>0.4227572370306678</v>
      </c>
      <c r="F10" s="5"/>
    </row>
    <row r="11" spans="1:6" ht="15.75">
      <c r="A11" s="3" t="str">
        <f>'[119]Лист1'!$C$9</f>
        <v>7</v>
      </c>
      <c r="B11" s="3" t="str">
        <f>'[119]Лист1'!$D$15</f>
        <v>57-14406</v>
      </c>
      <c r="C11" s="7">
        <v>0</v>
      </c>
      <c r="D11" s="7">
        <v>0</v>
      </c>
      <c r="E11" s="4">
        <f t="shared" si="0"/>
        <v>0</v>
      </c>
      <c r="F11" s="5"/>
    </row>
    <row r="12" spans="1:6" ht="15.75">
      <c r="A12" s="3" t="str">
        <f>'[129]Лист1'!$C$9</f>
        <v>8</v>
      </c>
      <c r="B12" s="3" t="str">
        <f>'[129]Лист1'!$D$15</f>
        <v>57-14824</v>
      </c>
      <c r="C12" s="7">
        <v>0</v>
      </c>
      <c r="D12" s="7">
        <v>1.0189165950128978</v>
      </c>
      <c r="E12" s="4">
        <f t="shared" si="0"/>
        <v>1.0189165950128978</v>
      </c>
      <c r="F12" s="5"/>
    </row>
    <row r="13" spans="1:6" ht="15.75">
      <c r="A13" s="3" t="str">
        <f>'[140]Лист1'!$C$9</f>
        <v>9</v>
      </c>
      <c r="B13" s="3" t="str">
        <f>'[140]Лист1'!$D$15</f>
        <v>57-14778</v>
      </c>
      <c r="C13" s="7">
        <v>0</v>
      </c>
      <c r="D13" s="7">
        <v>0</v>
      </c>
      <c r="E13" s="4">
        <f t="shared" si="0"/>
        <v>0</v>
      </c>
      <c r="F13" s="5"/>
    </row>
    <row r="14" spans="1:6" ht="15.75">
      <c r="A14" s="3" t="str">
        <f>'[2]Лист1'!$C$9</f>
        <v>10</v>
      </c>
      <c r="B14" s="3" t="str">
        <f>'[2]Лист1'!$D$15</f>
        <v>57-14482</v>
      </c>
      <c r="C14" s="7">
        <v>0</v>
      </c>
      <c r="D14" s="7">
        <v>0</v>
      </c>
      <c r="E14" s="4">
        <f t="shared" si="0"/>
        <v>0</v>
      </c>
      <c r="F14" s="5">
        <v>0.40019920515771984</v>
      </c>
    </row>
    <row r="15" spans="1:6" ht="15.75">
      <c r="A15" s="3" t="str">
        <f>'[13]Лист1'!$C$9</f>
        <v>11</v>
      </c>
      <c r="B15" s="3" t="str">
        <f>'[13]Лист1'!$D$15</f>
        <v>57-14726</v>
      </c>
      <c r="C15" s="7">
        <v>0</v>
      </c>
      <c r="D15" s="7">
        <v>0</v>
      </c>
      <c r="E15" s="4">
        <f t="shared" si="0"/>
        <v>0</v>
      </c>
      <c r="F15" s="5">
        <v>0.298414953192748</v>
      </c>
    </row>
    <row r="16" spans="1:6" ht="15.75">
      <c r="A16" s="3" t="str">
        <f>'[24]Лист1'!$C$9</f>
        <v>12</v>
      </c>
      <c r="B16" s="3" t="str">
        <f>'[24]Лист1'!$D$15</f>
        <v>57-14540</v>
      </c>
      <c r="C16" s="7">
        <v>0</v>
      </c>
      <c r="D16" s="7">
        <v>0.2660743288430305</v>
      </c>
      <c r="E16" s="4">
        <f t="shared" si="0"/>
        <v>0.2660743288430305</v>
      </c>
      <c r="F16" s="5"/>
    </row>
    <row r="17" spans="1:6" ht="15.75">
      <c r="A17" s="3" t="str">
        <f>'[35]Лист1'!$C$9</f>
        <v>13</v>
      </c>
      <c r="B17" s="3" t="str">
        <f>'[35]Лист1'!$D$15</f>
        <v>57-14478</v>
      </c>
      <c r="C17" s="7">
        <v>11.136906467946881</v>
      </c>
      <c r="D17" s="7">
        <v>11.657590522594822</v>
      </c>
      <c r="E17" s="4">
        <f t="shared" si="0"/>
        <v>0.5206840546479405</v>
      </c>
      <c r="F17" s="5"/>
    </row>
    <row r="18" spans="1:6" ht="15.75">
      <c r="A18" s="3" t="str">
        <f>'[46]Лист1'!$C$9</f>
        <v>14</v>
      </c>
      <c r="B18" s="3" t="str">
        <f>'[46]Лист1'!$D$15</f>
        <v>57-14384</v>
      </c>
      <c r="C18" s="7">
        <v>0</v>
      </c>
      <c r="D18" s="7">
        <v>0.4776917932549919</v>
      </c>
      <c r="E18" s="4">
        <f t="shared" si="0"/>
        <v>0.4776917932549919</v>
      </c>
      <c r="F18" s="5"/>
    </row>
    <row r="19" spans="1:6" ht="15.75">
      <c r="A19" s="3" t="str">
        <f>'[57]Лист1'!$C$9</f>
        <v>15</v>
      </c>
      <c r="B19" s="3" t="str">
        <f>'[57]Лист1'!$D$15</f>
        <v>57-14266</v>
      </c>
      <c r="C19" s="7">
        <v>0.0004776917932549919</v>
      </c>
      <c r="D19" s="7">
        <v>0.0004776917932549919</v>
      </c>
      <c r="E19" s="4">
        <f t="shared" si="0"/>
        <v>0</v>
      </c>
      <c r="F19" s="5"/>
    </row>
    <row r="20" spans="1:6" ht="15.75">
      <c r="A20" s="3" t="str">
        <f>'[61]Лист1'!$C$9</f>
        <v>16</v>
      </c>
      <c r="B20" s="3" t="str">
        <f>'[61]Лист1'!$D$15</f>
        <v>57-14212</v>
      </c>
      <c r="C20" s="7">
        <v>1.3234451132129552</v>
      </c>
      <c r="D20" s="7">
        <v>1.3239228050062102</v>
      </c>
      <c r="E20" s="4">
        <f t="shared" si="0"/>
        <v>0.000477691793254964</v>
      </c>
      <c r="F20" s="5"/>
    </row>
    <row r="21" spans="1:6" ht="15.75">
      <c r="A21" s="3" t="str">
        <f>'[62]Лист1'!$C$9</f>
        <v>17</v>
      </c>
      <c r="B21" s="3" t="str">
        <f>'[62]Лист1'!$D$15</f>
        <v>57-14148</v>
      </c>
      <c r="C21" s="7">
        <v>0</v>
      </c>
      <c r="D21" s="7">
        <v>0.5722747683194803</v>
      </c>
      <c r="E21" s="4">
        <f t="shared" si="0"/>
        <v>0.5722747683194803</v>
      </c>
      <c r="F21" s="5"/>
    </row>
    <row r="22" spans="1:6" ht="15.75">
      <c r="A22" s="3" t="str">
        <f>'[63]Лист1'!$C$9</f>
        <v>18</v>
      </c>
      <c r="B22" s="3" t="str">
        <f>'[63]Лист1'!$D$15</f>
        <v>57-14298</v>
      </c>
      <c r="C22" s="7">
        <v>0</v>
      </c>
      <c r="D22" s="7">
        <v>0</v>
      </c>
      <c r="E22" s="4">
        <f t="shared" si="0"/>
        <v>0</v>
      </c>
      <c r="F22" s="5">
        <v>0.18475259264406116</v>
      </c>
    </row>
    <row r="23" spans="1:6" ht="15.75">
      <c r="A23" s="3" t="str">
        <f>'[64]Лист1'!$C$9</f>
        <v>19</v>
      </c>
      <c r="B23" s="3" t="str">
        <f>'[64]Лист1'!$D$15</f>
        <v>57-14210</v>
      </c>
      <c r="C23" s="7">
        <v>0</v>
      </c>
      <c r="D23" s="7">
        <v>0.39600649660838827</v>
      </c>
      <c r="E23" s="4">
        <f t="shared" si="0"/>
        <v>0.39600649660838827</v>
      </c>
      <c r="F23" s="5"/>
    </row>
    <row r="24" spans="1:6" ht="15.75">
      <c r="A24" s="3" t="str">
        <f>'[66]Лист1'!$C$9</f>
        <v>20</v>
      </c>
      <c r="B24" s="3" t="str">
        <f>'[66]Лист1'!$D$15</f>
        <v>57-14562</v>
      </c>
      <c r="C24" s="7">
        <v>0</v>
      </c>
      <c r="D24" s="7">
        <v>0</v>
      </c>
      <c r="E24" s="4">
        <f t="shared" si="0"/>
        <v>0</v>
      </c>
      <c r="F24" s="5">
        <v>0.26979613220174137</v>
      </c>
    </row>
    <row r="25" spans="1:6" ht="15.75">
      <c r="A25" s="3" t="str">
        <f>'[67]Лист1'!$C$9</f>
        <v>21</v>
      </c>
      <c r="B25" s="3" t="str">
        <f>'[67]Лист1'!$D$15</f>
        <v>57-14598</v>
      </c>
      <c r="C25" s="7">
        <v>0.4487914397630649</v>
      </c>
      <c r="D25" s="7">
        <v>0.9850004776917932</v>
      </c>
      <c r="E25" s="4">
        <f t="shared" si="0"/>
        <v>0.5362090379287283</v>
      </c>
      <c r="F25" s="5"/>
    </row>
    <row r="26" spans="1:6" ht="15.75">
      <c r="A26" s="3" t="str">
        <f>'[68]Лист1'!$C$9</f>
        <v>22</v>
      </c>
      <c r="B26" s="3" t="str">
        <f>'[68]Лист1'!$D$15</f>
        <v>57-11772</v>
      </c>
      <c r="C26" s="7">
        <v>0.0004776917932549919</v>
      </c>
      <c r="D26" s="7">
        <v>0.22069360848380626</v>
      </c>
      <c r="E26" s="4">
        <f t="shared" si="0"/>
        <v>0.22021591669055127</v>
      </c>
      <c r="F26" s="5"/>
    </row>
    <row r="27" spans="1:6" ht="15.75">
      <c r="A27" s="3" t="str">
        <f>'[69]Лист1'!$C$9</f>
        <v>23</v>
      </c>
      <c r="B27" s="3" t="str">
        <f>'[69]Лист1'!$D$15</f>
        <v>57-14332</v>
      </c>
      <c r="C27" s="7">
        <v>10.154533295117991</v>
      </c>
      <c r="D27" s="7">
        <v>10.597592433361994</v>
      </c>
      <c r="E27" s="4">
        <f t="shared" si="0"/>
        <v>0.4430591382440028</v>
      </c>
      <c r="F27" s="5"/>
    </row>
    <row r="28" spans="1:6" ht="15.75">
      <c r="A28" s="3" t="str">
        <f>'[70]Лист1'!$C$9</f>
        <v>24</v>
      </c>
      <c r="B28" s="3" t="str">
        <f>'[70]Лист1'!$D$15</f>
        <v>57-14536</v>
      </c>
      <c r="C28" s="7">
        <v>0</v>
      </c>
      <c r="D28" s="7">
        <v>0</v>
      </c>
      <c r="E28" s="4">
        <f t="shared" si="0"/>
        <v>0</v>
      </c>
      <c r="F28" s="5">
        <v>0.9724760661051713</v>
      </c>
    </row>
    <row r="29" spans="1:6" ht="15.75">
      <c r="A29" s="3" t="str">
        <f>'[71]Лист1'!$C$9</f>
        <v>25</v>
      </c>
      <c r="B29" s="3" t="str">
        <f>'[71]Лист1'!$D$15</f>
        <v>57-14276</v>
      </c>
      <c r="C29" s="7">
        <v>0.0007165376898824879</v>
      </c>
      <c r="D29" s="7">
        <v>0.009792681761727335</v>
      </c>
      <c r="E29" s="4">
        <f t="shared" si="0"/>
        <v>0.009076144071844847</v>
      </c>
      <c r="F29" s="5"/>
    </row>
    <row r="30" spans="1:6" ht="15.75">
      <c r="A30" s="3" t="str">
        <f>'[72]Лист1'!$C$9</f>
        <v>26</v>
      </c>
      <c r="B30" s="3" t="str">
        <f>'[72]Лист1'!$D$15</f>
        <v>57-14600</v>
      </c>
      <c r="C30" s="7">
        <v>0.8777586701060476</v>
      </c>
      <c r="D30" s="7">
        <v>1.7330658259291107</v>
      </c>
      <c r="E30" s="4">
        <f t="shared" si="0"/>
        <v>0.8553071558230632</v>
      </c>
      <c r="F30" s="5"/>
    </row>
    <row r="31" spans="1:6" ht="15.75">
      <c r="A31" s="3" t="str">
        <f>'[73]Лист1'!$C$9</f>
        <v>27</v>
      </c>
      <c r="B31" s="3" t="str">
        <f>'[73]Лист1'!$D$15</f>
        <v>57-14328</v>
      </c>
      <c r="C31" s="7">
        <v>0</v>
      </c>
      <c r="D31" s="7">
        <v>0.5118467564727238</v>
      </c>
      <c r="E31" s="4">
        <f t="shared" si="0"/>
        <v>0.5118467564727238</v>
      </c>
      <c r="F31" s="5"/>
    </row>
    <row r="32" spans="1:6" ht="15.75">
      <c r="A32" s="3" t="str">
        <f>'[74]Лист1'!$C$9</f>
        <v>28</v>
      </c>
      <c r="B32" s="3" t="str">
        <f>'[74]Лист1'!$D$15</f>
        <v>57-14466</v>
      </c>
      <c r="C32" s="7">
        <v>0.344</v>
      </c>
      <c r="D32" s="7">
        <v>1.063</v>
      </c>
      <c r="E32" s="4">
        <f t="shared" si="0"/>
        <v>0.719</v>
      </c>
      <c r="F32" s="5"/>
    </row>
    <row r="33" spans="1:6" ht="15.75">
      <c r="A33" s="3" t="str">
        <f>'[75]Лист1'!$C$9</f>
        <v>29</v>
      </c>
      <c r="B33" s="3" t="str">
        <f>'[75]Лист1'!$D$15</f>
        <v>57-14220</v>
      </c>
      <c r="C33" s="7">
        <v>5.031049966561575</v>
      </c>
      <c r="D33" s="7">
        <v>5.031049966561575</v>
      </c>
      <c r="E33" s="4">
        <f t="shared" si="0"/>
        <v>0</v>
      </c>
      <c r="F33" s="5"/>
    </row>
    <row r="34" spans="1:6" ht="15.75">
      <c r="A34" s="3" t="str">
        <f>'[77]Лист1'!$C$9</f>
        <v>30</v>
      </c>
      <c r="B34" s="3" t="str">
        <f>'[77]Лист1'!$D$15</f>
        <v>57-14240</v>
      </c>
      <c r="C34" s="7">
        <v>0.0004776917932549919</v>
      </c>
      <c r="D34" s="7">
        <v>0.0004776917932549919</v>
      </c>
      <c r="E34" s="4">
        <f t="shared" si="0"/>
        <v>0</v>
      </c>
      <c r="F34" s="5"/>
    </row>
    <row r="35" spans="1:6" ht="15.75">
      <c r="A35" s="3" t="str">
        <f>'[78]Лист1'!$C$9</f>
        <v>31</v>
      </c>
      <c r="B35" s="3" t="str">
        <f>'[78]Лист1'!$D$15</f>
        <v>57-14416</v>
      </c>
      <c r="C35" s="7">
        <v>0.43063915161937516</v>
      </c>
      <c r="D35" s="7">
        <v>0.43063915161937516</v>
      </c>
      <c r="E35" s="4">
        <f t="shared" si="0"/>
        <v>0</v>
      </c>
      <c r="F35" s="5"/>
    </row>
    <row r="36" spans="1:6" ht="15.75">
      <c r="A36" s="3" t="str">
        <f>'[79]Лист1'!$C$9</f>
        <v>32</v>
      </c>
      <c r="B36" s="3" t="str">
        <f>'[79]Лист1'!$D$15</f>
        <v>57-14126</v>
      </c>
      <c r="C36" s="7">
        <v>0</v>
      </c>
      <c r="D36" s="7">
        <v>0.1117798796216681</v>
      </c>
      <c r="E36" s="4">
        <f t="shared" si="0"/>
        <v>0.1117798796216681</v>
      </c>
      <c r="F36" s="5"/>
    </row>
    <row r="37" spans="1:6" ht="15.75">
      <c r="A37" s="3" t="str">
        <f>'[80]Лист1'!$C$9</f>
        <v>33</v>
      </c>
      <c r="B37" s="3" t="str">
        <f>'[80]Лист1'!$D$15</f>
        <v>57-14280</v>
      </c>
      <c r="C37" s="7">
        <v>0.00023884589662749594</v>
      </c>
      <c r="D37" s="7">
        <v>0.02173497659310213</v>
      </c>
      <c r="E37" s="4">
        <f t="shared" si="0"/>
        <v>0.021496130696474634</v>
      </c>
      <c r="F37" s="5"/>
    </row>
    <row r="38" spans="1:6" ht="15.75">
      <c r="A38" s="3" t="str">
        <f>'[81]Лист1'!$C$9</f>
        <v>34</v>
      </c>
      <c r="B38" s="3" t="str">
        <f>'[81]Лист1'!$D$15</f>
        <v>57-14304</v>
      </c>
      <c r="C38" s="7">
        <v>0</v>
      </c>
      <c r="D38" s="7">
        <v>0</v>
      </c>
      <c r="E38" s="4">
        <f t="shared" si="0"/>
        <v>0</v>
      </c>
      <c r="F38" s="5">
        <v>0.6392075102800239</v>
      </c>
    </row>
    <row r="39" spans="1:6" ht="15.75">
      <c r="A39" s="3" t="str">
        <f>'[82]Лист1'!$C$9</f>
        <v>35</v>
      </c>
      <c r="B39" s="3" t="str">
        <f>'[82]Лист1'!$D$15</f>
        <v>52-01018968</v>
      </c>
      <c r="C39" s="7">
        <v>3.624964173115506</v>
      </c>
      <c r="D39" s="7">
        <v>3.858555460017197</v>
      </c>
      <c r="E39" s="4">
        <f t="shared" si="0"/>
        <v>0.2335912869016914</v>
      </c>
      <c r="F39" s="5"/>
    </row>
    <row r="40" spans="1:6" ht="15.75">
      <c r="A40" s="3" t="str">
        <f>'[83]Лист1'!$C$9</f>
        <v>36</v>
      </c>
      <c r="B40" s="3" t="str">
        <f>'[83]Лист1'!$D$15</f>
        <v>57-14638</v>
      </c>
      <c r="C40" s="7">
        <v>0</v>
      </c>
      <c r="D40" s="7">
        <v>0</v>
      </c>
      <c r="E40" s="4">
        <f t="shared" si="0"/>
        <v>0</v>
      </c>
      <c r="F40" s="5">
        <v>0.5300177250997925</v>
      </c>
    </row>
    <row r="41" spans="1:6" ht="15.75">
      <c r="A41" s="3" t="str">
        <f>'[152]Лист1'!$C$9</f>
        <v>37</v>
      </c>
      <c r="B41" s="3" t="str">
        <f>'[152]Лист1'!$D$15</f>
        <v>57-14756</v>
      </c>
      <c r="C41" s="7">
        <v>0.0007165376898824879</v>
      </c>
      <c r="D41" s="7">
        <v>0.19848094009744913</v>
      </c>
      <c r="E41" s="4">
        <f t="shared" si="0"/>
        <v>0.19776440240756663</v>
      </c>
      <c r="F41" s="5"/>
    </row>
    <row r="42" spans="1:6" ht="15.75">
      <c r="A42" s="3" t="str">
        <f>'[84]Лист1'!$C$9</f>
        <v>38</v>
      </c>
      <c r="B42" s="3" t="str">
        <f>'[84]Лист1'!$D$15</f>
        <v>57-14728</v>
      </c>
      <c r="C42" s="7">
        <v>10.635091239132512</v>
      </c>
      <c r="D42" s="7">
        <v>11.201156014139677</v>
      </c>
      <c r="E42" s="4">
        <f t="shared" si="0"/>
        <v>0.566064775007165</v>
      </c>
      <c r="F42" s="5"/>
    </row>
    <row r="43" spans="1:6" ht="15.75">
      <c r="A43" s="3" t="str">
        <f>'[85]Лист1'!$C$9</f>
        <v>39</v>
      </c>
      <c r="B43" s="3" t="str">
        <f>'[85]Лист1'!$D$15</f>
        <v>57-14208</v>
      </c>
      <c r="C43" s="7">
        <v>0.00023884589662749594</v>
      </c>
      <c r="D43" s="7">
        <v>0.06305531670965893</v>
      </c>
      <c r="E43" s="4">
        <f t="shared" si="0"/>
        <v>0.06281647081303143</v>
      </c>
      <c r="F43" s="5"/>
    </row>
    <row r="44" spans="1:6" ht="15.75">
      <c r="A44" s="3" t="str">
        <f>'[87]Лист1'!$C$9</f>
        <v>40</v>
      </c>
      <c r="B44" s="3" t="str">
        <f>'[87]Лист1'!$D$15</f>
        <v>57-14666</v>
      </c>
      <c r="C44" s="7">
        <v>4.919747778733162</v>
      </c>
      <c r="D44" s="7">
        <v>4.919747778733162</v>
      </c>
      <c r="E44" s="4">
        <f t="shared" si="0"/>
        <v>0</v>
      </c>
      <c r="F44" s="5"/>
    </row>
    <row r="45" spans="1:6" ht="15.75">
      <c r="A45" s="3" t="str">
        <f>'[88]Лист1'!$C$9</f>
        <v>41</v>
      </c>
      <c r="B45" s="3" t="str">
        <f>'[88]Лист1'!$D$15</f>
        <v>57-14820</v>
      </c>
      <c r="C45" s="7">
        <v>0</v>
      </c>
      <c r="D45" s="7">
        <v>0</v>
      </c>
      <c r="E45" s="4">
        <f t="shared" si="0"/>
        <v>0</v>
      </c>
      <c r="F45" s="5">
        <v>0.32920737354995405</v>
      </c>
    </row>
    <row r="46" spans="1:6" ht="15.75">
      <c r="A46" s="3" t="str">
        <f>'[89]Лист1'!$C$9</f>
        <v>42</v>
      </c>
      <c r="B46" s="3" t="str">
        <f>'[89]Лист1'!$D$15</f>
        <v>57-14564</v>
      </c>
      <c r="C46" s="7">
        <v>0.00023884589662749594</v>
      </c>
      <c r="D46" s="7">
        <v>0.06329416260628642</v>
      </c>
      <c r="E46" s="4">
        <f t="shared" si="0"/>
        <v>0.06305531670965893</v>
      </c>
      <c r="F46" s="5"/>
    </row>
    <row r="47" spans="1:6" ht="15.75">
      <c r="A47" s="3" t="str">
        <f>'[90]Лист1'!$C$9</f>
        <v>43</v>
      </c>
      <c r="B47" s="3" t="str">
        <f>'[90]Лист1'!$D$15</f>
        <v>57-14576</v>
      </c>
      <c r="C47" s="7">
        <v>0</v>
      </c>
      <c r="D47" s="7">
        <v>0</v>
      </c>
      <c r="E47" s="4">
        <f t="shared" si="0"/>
        <v>0</v>
      </c>
      <c r="F47" s="5">
        <v>0.6214667073395885</v>
      </c>
    </row>
    <row r="48" spans="1:6" ht="15.75">
      <c r="A48" s="3" t="str">
        <f>'[91]Лист1'!$C$9</f>
        <v>44</v>
      </c>
      <c r="B48" s="3" t="str">
        <f>'[91]Лист1'!$D$15</f>
        <v>57-14358</v>
      </c>
      <c r="C48" s="7">
        <v>0</v>
      </c>
      <c r="D48" s="7">
        <v>0.4296837680328652</v>
      </c>
      <c r="E48" s="4">
        <f t="shared" si="0"/>
        <v>0.4296837680328652</v>
      </c>
      <c r="F48" s="5"/>
    </row>
    <row r="49" spans="1:6" ht="15.75">
      <c r="A49" s="3" t="str">
        <f>'[92]Лист1'!$C$9</f>
        <v>45</v>
      </c>
      <c r="B49" s="3" t="str">
        <f>'[92]Лист1'!$D$15</f>
        <v>57-14754</v>
      </c>
      <c r="C49" s="7">
        <v>0.0016719212763924717</v>
      </c>
      <c r="D49" s="7">
        <v>1.0845992165854592</v>
      </c>
      <c r="E49" s="4">
        <f t="shared" si="0"/>
        <v>1.0829272953090667</v>
      </c>
      <c r="F49" s="5"/>
    </row>
    <row r="50" spans="1:6" ht="15.75">
      <c r="A50" s="3" t="str">
        <f>'[93]Лист1'!$C$9</f>
        <v>46</v>
      </c>
      <c r="B50" s="3" t="str">
        <f>'[93]Лист1'!$D$15</f>
        <v>57-14542</v>
      </c>
      <c r="C50" s="7">
        <v>0</v>
      </c>
      <c r="D50" s="7">
        <v>0</v>
      </c>
      <c r="E50" s="4">
        <f t="shared" si="0"/>
        <v>0</v>
      </c>
      <c r="F50" s="5">
        <v>0.7102761933529106</v>
      </c>
    </row>
    <row r="51" spans="1:6" ht="15.75">
      <c r="A51" s="3" t="str">
        <f>'[94]Лист1'!$C$9</f>
        <v>47</v>
      </c>
      <c r="B51" s="3" t="str">
        <f>'[94]Лист1'!$D$15</f>
        <v>57-14812</v>
      </c>
      <c r="C51" s="7">
        <v>2.2236552976019874</v>
      </c>
      <c r="D51" s="7">
        <v>2.2236552976019874</v>
      </c>
      <c r="E51" s="4">
        <f t="shared" si="0"/>
        <v>0</v>
      </c>
      <c r="F51" s="5"/>
    </row>
    <row r="52" spans="1:6" ht="15.75">
      <c r="A52" s="3" t="str">
        <f>'[95]Лист1'!$C$9</f>
        <v>48</v>
      </c>
      <c r="B52" s="3" t="str">
        <f>'[95]Лист1'!$D$15</f>
        <v>57-14272</v>
      </c>
      <c r="C52" s="7">
        <v>8.875752364574378</v>
      </c>
      <c r="D52" s="7">
        <v>9.099789815610967</v>
      </c>
      <c r="E52" s="4">
        <f t="shared" si="0"/>
        <v>0.22403745103658856</v>
      </c>
      <c r="F52" s="5"/>
    </row>
    <row r="53" spans="1:6" ht="15.75">
      <c r="A53" s="3" t="str">
        <f>'[96]Лист1'!$C$9</f>
        <v>49</v>
      </c>
      <c r="B53" s="3" t="str">
        <f>'[96]Лист1'!$D$15</f>
        <v>57-14586</v>
      </c>
      <c r="C53" s="7">
        <v>0</v>
      </c>
      <c r="D53" s="7">
        <v>0</v>
      </c>
      <c r="E53" s="4">
        <f t="shared" si="0"/>
        <v>0</v>
      </c>
      <c r="F53" s="5">
        <v>1.0838447744357784</v>
      </c>
    </row>
    <row r="54" spans="1:6" ht="15.75">
      <c r="A54" s="3" t="str">
        <f>'[98]Лист1'!$C$9</f>
        <v>50</v>
      </c>
      <c r="B54" s="3" t="str">
        <f>'[98]Лист1'!$D$15</f>
        <v>57-14810</v>
      </c>
      <c r="C54" s="7">
        <v>0.00023884589662749594</v>
      </c>
      <c r="D54" s="7">
        <v>0.14235215438998758</v>
      </c>
      <c r="E54" s="4">
        <f t="shared" si="0"/>
        <v>0.14211330849336007</v>
      </c>
      <c r="F54" s="5"/>
    </row>
    <row r="55" spans="1:6" ht="15.75">
      <c r="A55" s="3" t="str">
        <f>'[99]Лист1'!$C$9</f>
        <v>51</v>
      </c>
      <c r="B55" s="3" t="str">
        <f>'[99]Лист1'!$D$15</f>
        <v>57-14470</v>
      </c>
      <c r="C55" s="7">
        <v>11.616509028374894</v>
      </c>
      <c r="D55" s="7">
        <v>11.908378714053692</v>
      </c>
      <c r="E55" s="4">
        <f t="shared" si="0"/>
        <v>0.29186968567879745</v>
      </c>
      <c r="F55" s="5"/>
    </row>
    <row r="56" spans="1:6" ht="15.75">
      <c r="A56" s="3" t="str">
        <f>'[100]Лист1'!$C$9</f>
        <v>52</v>
      </c>
      <c r="B56" s="3" t="str">
        <f>'[100]Лист1'!$D$15</f>
        <v>57-14170</v>
      </c>
      <c r="C56" s="7">
        <v>0</v>
      </c>
      <c r="D56" s="7">
        <v>0.3276965701729245</v>
      </c>
      <c r="E56" s="4">
        <f t="shared" si="0"/>
        <v>0.3276965701729245</v>
      </c>
      <c r="F56" s="5"/>
    </row>
    <row r="57" spans="1:6" ht="15.75">
      <c r="A57" s="3" t="str">
        <f>'[101]Лист1'!$C$9</f>
        <v>53</v>
      </c>
      <c r="B57" s="3" t="str">
        <f>'[101]Лист1'!$D$15</f>
        <v>57-14226</v>
      </c>
      <c r="C57" s="7">
        <v>0</v>
      </c>
      <c r="D57" s="7">
        <v>0.403</v>
      </c>
      <c r="E57" s="4">
        <f t="shared" si="0"/>
        <v>0.403</v>
      </c>
      <c r="F57" s="5"/>
    </row>
    <row r="58" spans="1:6" ht="15.75">
      <c r="A58" s="3" t="str">
        <f>'[102]Лист1'!$C$9</f>
        <v>54</v>
      </c>
      <c r="B58" s="3" t="str">
        <f>'[102]Лист1'!$D$15</f>
        <v>57-14392</v>
      </c>
      <c r="C58" s="7">
        <v>13.337154867679375</v>
      </c>
      <c r="D58" s="7">
        <v>13.737699436323686</v>
      </c>
      <c r="E58" s="4">
        <f t="shared" si="0"/>
        <v>0.4005445686443103</v>
      </c>
      <c r="F58" s="5"/>
    </row>
    <row r="59" spans="1:6" ht="15.75">
      <c r="A59" s="3" t="str">
        <f>'[103]Лист1'!$C$9</f>
        <v>55</v>
      </c>
      <c r="B59" s="3" t="str">
        <f>'[103]Лист1'!$D$15</f>
        <v>57-14686</v>
      </c>
      <c r="C59" s="7">
        <v>0</v>
      </c>
      <c r="D59" s="7">
        <v>0.5775293780452853</v>
      </c>
      <c r="E59" s="4">
        <f t="shared" si="0"/>
        <v>0.5775293780452853</v>
      </c>
      <c r="F59" s="5"/>
    </row>
    <row r="60" spans="1:6" ht="15.75">
      <c r="A60" s="3" t="str">
        <f>'[104]Лист1'!$C$9</f>
        <v>56</v>
      </c>
      <c r="B60" s="3" t="str">
        <f>'[104]Лист1'!$D$15</f>
        <v>57-14418</v>
      </c>
      <c r="C60" s="7">
        <v>0</v>
      </c>
      <c r="D60" s="7">
        <v>0</v>
      </c>
      <c r="E60" s="4">
        <f t="shared" si="0"/>
        <v>0</v>
      </c>
      <c r="F60" s="5">
        <v>0.6938202470923656</v>
      </c>
    </row>
    <row r="61" spans="1:6" ht="15.75">
      <c r="A61" s="3" t="str">
        <f>'[105]Лист1'!$C$9</f>
        <v>57</v>
      </c>
      <c r="B61" s="3" t="str">
        <f>'[105]Лист1'!$D$15</f>
        <v>57-14154</v>
      </c>
      <c r="C61" s="7">
        <v>0</v>
      </c>
      <c r="D61" s="7">
        <v>0</v>
      </c>
      <c r="E61" s="4">
        <f t="shared" si="0"/>
        <v>0</v>
      </c>
      <c r="F61" s="5">
        <v>0.782238396190818</v>
      </c>
    </row>
    <row r="62" spans="1:6" ht="15.75">
      <c r="A62" s="3" t="str">
        <f>'[106]Лист1'!$C$9</f>
        <v>58</v>
      </c>
      <c r="B62" s="3" t="str">
        <f>'[106]Лист1'!$D$15</f>
        <v>57-14674</v>
      </c>
      <c r="C62" s="7">
        <v>0</v>
      </c>
      <c r="D62" s="7">
        <v>0</v>
      </c>
      <c r="E62" s="4">
        <f t="shared" si="0"/>
        <v>0</v>
      </c>
      <c r="F62" s="5"/>
    </row>
    <row r="63" spans="1:6" ht="15.75">
      <c r="A63" s="3" t="str">
        <f>'[107]Лист1'!$C$9</f>
        <v>59</v>
      </c>
      <c r="B63" s="3" t="str">
        <f>'[107]Лист1'!$D$15</f>
        <v>57-14294</v>
      </c>
      <c r="C63" s="7">
        <v>2.092528900353492</v>
      </c>
      <c r="D63" s="7">
        <v>2.0927677462501197</v>
      </c>
      <c r="E63" s="4">
        <f t="shared" si="0"/>
        <v>0.00023884589662781508</v>
      </c>
      <c r="F63" s="5"/>
    </row>
    <row r="64" spans="1:6" ht="15.75">
      <c r="A64" s="3" t="str">
        <f>'[109]Лист1'!$C$9</f>
        <v>60</v>
      </c>
      <c r="B64" s="3" t="str">
        <f>'[109]Лист1'!$D$15</f>
        <v>57-14740</v>
      </c>
      <c r="C64" s="7">
        <v>0.00023884589662749594</v>
      </c>
      <c r="D64" s="7">
        <v>0.7583357217922996</v>
      </c>
      <c r="E64" s="4">
        <f t="shared" si="0"/>
        <v>0.7580968758956721</v>
      </c>
      <c r="F64" s="5"/>
    </row>
    <row r="65" spans="1:6" ht="15.75">
      <c r="A65" s="3" t="str">
        <f>'[110]Лист1'!$C$9</f>
        <v>61</v>
      </c>
      <c r="B65" s="3" t="str">
        <f>'[110]Лист1'!$D$15</f>
        <v>57-14292</v>
      </c>
      <c r="C65" s="7">
        <v>0</v>
      </c>
      <c r="D65" s="7">
        <v>0.21042323492882392</v>
      </c>
      <c r="E65" s="4">
        <f t="shared" si="0"/>
        <v>0.21042323492882392</v>
      </c>
      <c r="F65" s="5"/>
    </row>
    <row r="66" spans="1:6" ht="15.75">
      <c r="A66" s="3" t="str">
        <f>'[111]Лист1'!$C$9</f>
        <v>62</v>
      </c>
      <c r="B66" s="3" t="str">
        <f>'[111]Лист1'!$D$15</f>
        <v>57-14252</v>
      </c>
      <c r="C66" s="7">
        <v>0.0014330753797649758</v>
      </c>
      <c r="D66" s="7">
        <v>1.3083978217254228</v>
      </c>
      <c r="E66" s="4">
        <f t="shared" si="0"/>
        <v>1.306964746345658</v>
      </c>
      <c r="F66" s="5"/>
    </row>
    <row r="67" spans="1:6" ht="15.75">
      <c r="A67" s="3" t="str">
        <f>'[112]Лист1'!$C$9</f>
        <v>63</v>
      </c>
      <c r="B67" s="3" t="str">
        <f>'[112]Лист1'!$D$15</f>
        <v>57-14554</v>
      </c>
      <c r="C67" s="7">
        <v>0.0007165376898824879</v>
      </c>
      <c r="D67" s="7">
        <v>0.0007165376898824879</v>
      </c>
      <c r="E67" s="4">
        <f t="shared" si="0"/>
        <v>0</v>
      </c>
      <c r="F67" s="5"/>
    </row>
    <row r="68" spans="1:6" ht="15.75">
      <c r="A68" s="3" t="str">
        <f>'[113]Лист1'!$C$9</f>
        <v>64</v>
      </c>
      <c r="B68" s="3" t="str">
        <f>'[113]Лист1'!$D$15</f>
        <v>57-14688</v>
      </c>
      <c r="C68" s="7">
        <v>11.989586318907042</v>
      </c>
      <c r="D68" s="7">
        <v>12.25303334288717</v>
      </c>
      <c r="E68" s="4">
        <f t="shared" si="0"/>
        <v>0.2634470239801274</v>
      </c>
      <c r="F68" s="5"/>
    </row>
    <row r="69" spans="1:6" ht="15.75">
      <c r="A69" s="3" t="str">
        <f>'[114]Лист1'!$C$9</f>
        <v>65</v>
      </c>
      <c r="B69" s="3" t="str">
        <f>'[114]Лист1'!$D$15</f>
        <v>57-14710</v>
      </c>
      <c r="C69" s="7">
        <v>0</v>
      </c>
      <c r="D69" s="7">
        <v>0</v>
      </c>
      <c r="E69" s="4">
        <f t="shared" si="0"/>
        <v>0</v>
      </c>
      <c r="F69" s="5">
        <v>0.16056424954619275</v>
      </c>
    </row>
    <row r="70" spans="1:6" ht="15.75">
      <c r="A70" s="3" t="str">
        <f>'[115]Лист1'!$C$9</f>
        <v>66</v>
      </c>
      <c r="B70" s="3" t="str">
        <f>'[115]Лист1'!$D$15</f>
        <v>57-14630</v>
      </c>
      <c r="C70" s="7">
        <v>0</v>
      </c>
      <c r="D70" s="7">
        <v>0.2744339352249929</v>
      </c>
      <c r="E70" s="4">
        <f aca="true" t="shared" si="1" ref="E70:E133">D70-C70</f>
        <v>0.2744339352249929</v>
      </c>
      <c r="F70" s="5"/>
    </row>
    <row r="71" spans="1:6" ht="15.75">
      <c r="A71" s="3" t="str">
        <f>'[116]Лист1'!$C$9</f>
        <v>67</v>
      </c>
      <c r="B71" s="3" t="str">
        <f>'[116]Лист1'!$D$15</f>
        <v>57-14682</v>
      </c>
      <c r="C71" s="7">
        <v>0</v>
      </c>
      <c r="D71" s="7">
        <v>0.37904843794783605</v>
      </c>
      <c r="E71" s="4">
        <f t="shared" si="1"/>
        <v>0.37904843794783605</v>
      </c>
      <c r="F71" s="5"/>
    </row>
    <row r="72" spans="1:6" ht="15.75">
      <c r="A72" s="3" t="str">
        <f>'[117]Лист1'!$C$9</f>
        <v>68</v>
      </c>
      <c r="B72" s="3" t="str">
        <f>'[117]Лист1'!$D$15</f>
        <v>57-14122</v>
      </c>
      <c r="C72" s="7">
        <v>0</v>
      </c>
      <c r="D72" s="7">
        <v>0</v>
      </c>
      <c r="E72" s="4">
        <f t="shared" si="1"/>
        <v>0</v>
      </c>
      <c r="F72" s="5"/>
    </row>
    <row r="73" spans="1:6" ht="15.75">
      <c r="A73" s="3" t="str">
        <f>'[118]Лист1'!$C$9</f>
        <v>69</v>
      </c>
      <c r="B73" s="3" t="str">
        <f>'[118]Лист1'!$D$15</f>
        <v>57-14222</v>
      </c>
      <c r="C73" s="7">
        <v>8.56167001050922</v>
      </c>
      <c r="D73" s="7">
        <v>8.56167001050922</v>
      </c>
      <c r="E73" s="4">
        <f t="shared" si="1"/>
        <v>0</v>
      </c>
      <c r="F73" s="5"/>
    </row>
    <row r="74" spans="1:6" ht="15.75">
      <c r="A74" s="3" t="str">
        <f>'[120]Лист1'!$C$9</f>
        <v>70</v>
      </c>
      <c r="B74" s="3" t="str">
        <f>'[120]Лист1'!$D$15</f>
        <v>57-14194</v>
      </c>
      <c r="C74" s="7">
        <v>0</v>
      </c>
      <c r="D74" s="7">
        <v>0.25843126015095064</v>
      </c>
      <c r="E74" s="4">
        <f t="shared" si="1"/>
        <v>0.25843126015095064</v>
      </c>
      <c r="F74" s="5"/>
    </row>
    <row r="75" spans="1:6" ht="15.75">
      <c r="A75" s="3" t="str">
        <f>'[121]Лист1'!$C$9</f>
        <v>71</v>
      </c>
      <c r="B75" s="3" t="str">
        <f>'[121]Лист1'!$D$15</f>
        <v>57-14296</v>
      </c>
      <c r="C75" s="7">
        <v>0</v>
      </c>
      <c r="D75" s="7">
        <v>0.6379573898920416</v>
      </c>
      <c r="E75" s="4">
        <f t="shared" si="1"/>
        <v>0.6379573898920416</v>
      </c>
      <c r="F75" s="5"/>
    </row>
    <row r="76" spans="1:6" ht="15.75">
      <c r="A76" s="3" t="str">
        <f>'[122]Лист1'!$C$9</f>
        <v>72</v>
      </c>
      <c r="B76" s="3" t="str">
        <f>'[122]Лист1'!$D$15</f>
        <v>57-14312</v>
      </c>
      <c r="C76" s="7">
        <v>20.072847998471385</v>
      </c>
      <c r="D76" s="7">
        <v>21.22575714149231</v>
      </c>
      <c r="E76" s="4">
        <f t="shared" si="1"/>
        <v>1.1529091430209242</v>
      </c>
      <c r="F76" s="5"/>
    </row>
    <row r="77" spans="1:6" ht="15.75">
      <c r="A77" s="3" t="str">
        <f>'[123]Лист1'!$C$9</f>
        <v>73</v>
      </c>
      <c r="B77" s="3" t="str">
        <f>'[123]Лист1'!$D$15</f>
        <v>57-14348</v>
      </c>
      <c r="C77" s="7">
        <v>0.00023884589662749594</v>
      </c>
      <c r="D77" s="7">
        <v>0.3773765166714436</v>
      </c>
      <c r="E77" s="4">
        <f t="shared" si="1"/>
        <v>0.37713767077481614</v>
      </c>
      <c r="F77" s="5"/>
    </row>
    <row r="78" spans="1:6" ht="15.75">
      <c r="A78" s="3" t="str">
        <f>'[124]Лист1'!$C$9</f>
        <v>74</v>
      </c>
      <c r="B78" s="3" t="str">
        <f>'[124]Лист1'!$D$15</f>
        <v>57-14922</v>
      </c>
      <c r="C78" s="7">
        <v>1.8037642113308494</v>
      </c>
      <c r="D78" s="7">
        <v>2.3636189930257</v>
      </c>
      <c r="E78" s="4">
        <f t="shared" si="1"/>
        <v>0.5598547816948507</v>
      </c>
      <c r="F78" s="5"/>
    </row>
    <row r="79" spans="1:6" ht="15.75">
      <c r="A79" s="3" t="str">
        <f>'[125]Лист1'!$C$9</f>
        <v>75</v>
      </c>
      <c r="B79" s="3" t="str">
        <f>'[125]Лист1'!$D$15</f>
        <v>57-14580</v>
      </c>
      <c r="C79" s="7">
        <v>0</v>
      </c>
      <c r="D79" s="7">
        <v>0.2815993121238177</v>
      </c>
      <c r="E79" s="4">
        <f t="shared" si="1"/>
        <v>0.2815993121238177</v>
      </c>
      <c r="F79" s="5"/>
    </row>
    <row r="80" spans="1:6" ht="15.75">
      <c r="A80" s="3" t="str">
        <f>'[126]Лист1'!$C$9</f>
        <v>76</v>
      </c>
      <c r="B80" s="3" t="str">
        <f>'[126]Лист1'!$D$15</f>
        <v>57-14218</v>
      </c>
      <c r="C80" s="7">
        <v>3.0646316996274003</v>
      </c>
      <c r="D80" s="7">
        <v>3.0646316996274003</v>
      </c>
      <c r="E80" s="4">
        <f t="shared" si="1"/>
        <v>0</v>
      </c>
      <c r="F80" s="5"/>
    </row>
    <row r="81" spans="1:6" ht="15.75">
      <c r="A81" s="3" t="str">
        <f>'[127]Лист1'!$C$9</f>
        <v>77</v>
      </c>
      <c r="B81" s="3" t="str">
        <f>'[127]Лист1'!$D$15</f>
        <v>57-14152</v>
      </c>
      <c r="C81" s="7">
        <v>0</v>
      </c>
      <c r="D81" s="7">
        <v>0</v>
      </c>
      <c r="E81" s="4">
        <f t="shared" si="1"/>
        <v>0</v>
      </c>
      <c r="F81" s="5"/>
    </row>
    <row r="82" spans="1:6" ht="15.75">
      <c r="A82" s="3" t="str">
        <f>'[151]Лист1'!$C$9</f>
        <v>78</v>
      </c>
      <c r="B82" s="3" t="str">
        <f>'[151]Лист1'!$D$15</f>
        <v>57-14322</v>
      </c>
      <c r="C82" s="7">
        <v>0</v>
      </c>
      <c r="D82" s="7">
        <v>0</v>
      </c>
      <c r="E82" s="4">
        <f t="shared" si="1"/>
        <v>0</v>
      </c>
      <c r="F82" s="5"/>
    </row>
    <row r="83" spans="1:6" ht="15.75">
      <c r="A83" s="3" t="str">
        <f>'[128]Лист1'!$C$9</f>
        <v>79</v>
      </c>
      <c r="B83" s="3" t="str">
        <f>'[128]Лист1'!$D$15</f>
        <v>57-14546</v>
      </c>
      <c r="C83" s="7">
        <v>0</v>
      </c>
      <c r="D83" s="7">
        <v>0.20827362185917647</v>
      </c>
      <c r="E83" s="4">
        <f t="shared" si="1"/>
        <v>0.20827362185917647</v>
      </c>
      <c r="F83" s="5"/>
    </row>
    <row r="84" spans="1:6" ht="15.75">
      <c r="A84" s="3" t="str">
        <f>'[130]Лист1'!$C$9</f>
        <v>80</v>
      </c>
      <c r="B84" s="3" t="str">
        <f>'[130]Лист1'!$D$15</f>
        <v>57-14712</v>
      </c>
      <c r="C84" s="7">
        <v>0</v>
      </c>
      <c r="D84" s="7">
        <v>0</v>
      </c>
      <c r="E84" s="4">
        <f t="shared" si="1"/>
        <v>0</v>
      </c>
      <c r="F84" s="5">
        <v>0.9046487255685788</v>
      </c>
    </row>
    <row r="85" spans="1:6" ht="15.75">
      <c r="A85" s="3" t="str">
        <f>'[131]Лист1'!$C$9</f>
        <v>81</v>
      </c>
      <c r="B85" s="3" t="str">
        <f>'[131]Лист1'!$D$15</f>
        <v>57-14520</v>
      </c>
      <c r="C85" s="7">
        <v>0</v>
      </c>
      <c r="D85" s="7">
        <v>0</v>
      </c>
      <c r="E85" s="4">
        <f t="shared" si="1"/>
        <v>0</v>
      </c>
      <c r="F85" s="5"/>
    </row>
    <row r="86" spans="1:6" ht="15.75">
      <c r="A86" s="3" t="str">
        <f>'[132]Лист1'!$C$9</f>
        <v>82</v>
      </c>
      <c r="B86" s="3" t="str">
        <f>'[132]Лист1'!$D$15</f>
        <v>57-14822</v>
      </c>
      <c r="C86" s="7">
        <v>0.680471959491736</v>
      </c>
      <c r="D86" s="7">
        <v>0.680471959491736</v>
      </c>
      <c r="E86" s="4">
        <f t="shared" si="1"/>
        <v>0</v>
      </c>
      <c r="F86" s="5"/>
    </row>
    <row r="87" spans="1:6" ht="15.75">
      <c r="A87" s="3" t="str">
        <f>'[133]Лист1'!$C$9</f>
        <v>83</v>
      </c>
      <c r="B87" s="3" t="str">
        <f>'[133]Лист1'!$D$15</f>
        <v>57-14910</v>
      </c>
      <c r="C87" s="7">
        <v>0</v>
      </c>
      <c r="D87" s="7">
        <v>0</v>
      </c>
      <c r="E87" s="4">
        <f t="shared" si="1"/>
        <v>0</v>
      </c>
      <c r="F87" s="5"/>
    </row>
    <row r="88" spans="1:6" ht="15.75">
      <c r="A88" s="3" t="str">
        <f>'[134]Лист1'!$C$9</f>
        <v>84</v>
      </c>
      <c r="B88" s="3" t="str">
        <f>'[134]Лист1'!$D$15</f>
        <v>57-14556</v>
      </c>
      <c r="C88" s="7">
        <v>0</v>
      </c>
      <c r="D88" s="7">
        <v>0</v>
      </c>
      <c r="E88" s="4">
        <f t="shared" si="1"/>
        <v>0</v>
      </c>
      <c r="F88" s="5"/>
    </row>
    <row r="89" spans="1:6" ht="15.75">
      <c r="A89" s="3" t="str">
        <f>'[135]Лист1'!$C$9</f>
        <v>85</v>
      </c>
      <c r="B89" s="3" t="str">
        <f>'[135]Лист1'!$D$15</f>
        <v>57-14734</v>
      </c>
      <c r="C89" s="7">
        <v>0.00023884589662749594</v>
      </c>
      <c r="D89" s="7">
        <v>0.35086462214579156</v>
      </c>
      <c r="E89" s="4">
        <f t="shared" si="1"/>
        <v>0.3506257762491641</v>
      </c>
      <c r="F89" s="5"/>
    </row>
    <row r="90" spans="1:6" ht="15.75">
      <c r="A90" s="3" t="str">
        <f>'[136]Лист1'!$C$9</f>
        <v>86</v>
      </c>
      <c r="B90" s="3" t="str">
        <f>'[136]Лист1'!$D$15</f>
        <v>57-14130</v>
      </c>
      <c r="C90" s="7">
        <v>0</v>
      </c>
      <c r="D90" s="7">
        <v>0</v>
      </c>
      <c r="E90" s="4">
        <f t="shared" si="1"/>
        <v>0</v>
      </c>
      <c r="F90" s="5"/>
    </row>
    <row r="91" spans="1:6" ht="15.75">
      <c r="A91" s="3" t="str">
        <f>'[137]Лист1'!$C$9</f>
        <v>87</v>
      </c>
      <c r="B91" s="3" t="str">
        <f>'[137]Лист1'!$D$15</f>
        <v>57-14282</v>
      </c>
      <c r="C91" s="7">
        <v>0.00023884589662749594</v>
      </c>
      <c r="D91" s="7">
        <v>0.4299226139294927</v>
      </c>
      <c r="E91" s="4">
        <f t="shared" si="1"/>
        <v>0.42968376803286523</v>
      </c>
      <c r="F91" s="5"/>
    </row>
    <row r="92" spans="1:6" ht="15.75">
      <c r="A92" s="3" t="str">
        <f>'[138]Лист1'!$C$9</f>
        <v>88</v>
      </c>
      <c r="B92" s="3" t="str">
        <f>'[138]Лист1'!$D$15</f>
        <v>57-14262</v>
      </c>
      <c r="C92" s="7">
        <v>0</v>
      </c>
      <c r="D92" s="7">
        <v>0</v>
      </c>
      <c r="E92" s="4">
        <f t="shared" si="1"/>
        <v>0</v>
      </c>
      <c r="F92" s="5">
        <v>0.23460540143709807</v>
      </c>
    </row>
    <row r="93" spans="1:6" ht="15.75">
      <c r="A93" s="3" t="str">
        <f>'[139]Лист1'!$C$9</f>
        <v>89</v>
      </c>
      <c r="B93" s="3" t="str">
        <f>'[139]Лист1'!$D$15</f>
        <v>57-14264</v>
      </c>
      <c r="C93" s="7">
        <v>0.00023884589662749594</v>
      </c>
      <c r="D93" s="7">
        <v>0.15835482946402982</v>
      </c>
      <c r="E93" s="4">
        <f t="shared" si="1"/>
        <v>0.1581159835674023</v>
      </c>
      <c r="F93" s="5"/>
    </row>
    <row r="94" spans="1:6" ht="15.75">
      <c r="A94" s="3" t="str">
        <f>'[141]Лист1'!$C$9</f>
        <v>90</v>
      </c>
      <c r="B94" s="3" t="str">
        <f>'[141]Лист1'!$D$15</f>
        <v>57-14424</v>
      </c>
      <c r="C94" s="7">
        <v>15.796312219356071</v>
      </c>
      <c r="D94" s="7">
        <v>15.796312219356071</v>
      </c>
      <c r="E94" s="4">
        <f t="shared" si="1"/>
        <v>0</v>
      </c>
      <c r="F94" s="5"/>
    </row>
    <row r="95" spans="1:6" ht="15.75">
      <c r="A95" s="3" t="str">
        <f>'[142]Лист1'!$C$9</f>
        <v>91</v>
      </c>
      <c r="B95" s="3" t="str">
        <f>'[142]Лист1'!$D$15</f>
        <v>57-14274</v>
      </c>
      <c r="C95" s="7">
        <v>0</v>
      </c>
      <c r="D95" s="7">
        <v>0</v>
      </c>
      <c r="E95" s="4">
        <f t="shared" si="1"/>
        <v>0</v>
      </c>
      <c r="F95" s="5">
        <v>0.5685</v>
      </c>
    </row>
    <row r="96" spans="1:6" ht="15.75">
      <c r="A96" s="3" t="str">
        <f>'[143]Лист1'!$C$9</f>
        <v>92</v>
      </c>
      <c r="B96" s="3" t="str">
        <f>'[143]Лист1'!$D$15</f>
        <v>57-14164</v>
      </c>
      <c r="C96" s="7">
        <v>1.0702684627878094</v>
      </c>
      <c r="D96" s="7">
        <v>1.0702684627878094</v>
      </c>
      <c r="E96" s="4">
        <f t="shared" si="1"/>
        <v>0</v>
      </c>
      <c r="F96" s="5"/>
    </row>
    <row r="97" spans="1:6" ht="15.75">
      <c r="A97" s="3" t="str">
        <f>'[144]Лист1'!$C$9</f>
        <v>93</v>
      </c>
      <c r="B97" s="3" t="str">
        <f>'[144]Лист1'!$D$15</f>
        <v>57-14900</v>
      </c>
      <c r="C97" s="7">
        <v>6.447883825355881</v>
      </c>
      <c r="D97" s="7">
        <v>6.707270469093341</v>
      </c>
      <c r="E97" s="4">
        <f t="shared" si="1"/>
        <v>0.2593866437374608</v>
      </c>
      <c r="F97" s="5"/>
    </row>
    <row r="98" spans="1:6" ht="15.75">
      <c r="A98" s="3" t="str">
        <f>'[145]Лист1'!$C$9</f>
        <v>94</v>
      </c>
      <c r="B98" s="3" t="str">
        <f>'[145]Лист1'!$D$15</f>
        <v>57-14584</v>
      </c>
      <c r="C98" s="7">
        <v>5.559138244004968</v>
      </c>
      <c r="D98" s="7">
        <v>5.559138244004968</v>
      </c>
      <c r="E98" s="4">
        <f t="shared" si="1"/>
        <v>0</v>
      </c>
      <c r="F98" s="5"/>
    </row>
    <row r="99" spans="1:6" ht="15.75">
      <c r="A99" s="3" t="str">
        <f>'[146]Лист1'!$C$9</f>
        <v>95</v>
      </c>
      <c r="B99" s="3" t="str">
        <f>'[146]Лист1'!$D$15</f>
        <v>57-14652</v>
      </c>
      <c r="C99" s="7">
        <v>0</v>
      </c>
      <c r="D99" s="7">
        <v>0.4053214865768606</v>
      </c>
      <c r="E99" s="4">
        <f t="shared" si="1"/>
        <v>0.4053214865768606</v>
      </c>
      <c r="F99" s="5"/>
    </row>
    <row r="100" spans="1:6" ht="15.75">
      <c r="A100" s="3" t="str">
        <f>'[147]Лист1'!$C$9</f>
        <v>96</v>
      </c>
      <c r="B100" s="3" t="str">
        <f>'[147]Лист1'!$D$15</f>
        <v>57-14350</v>
      </c>
      <c r="C100" s="7">
        <v>0.0007165376898824879</v>
      </c>
      <c r="D100" s="7">
        <v>0.13208178083500527</v>
      </c>
      <c r="E100" s="4">
        <f t="shared" si="1"/>
        <v>0.13136524314512277</v>
      </c>
      <c r="F100" s="5"/>
    </row>
    <row r="101" spans="1:6" ht="15.75">
      <c r="A101" s="3" t="str">
        <f>'[148]Лист1'!$C$9</f>
        <v>97</v>
      </c>
      <c r="B101" s="3" t="str">
        <f>'[148]Лист1'!$D$15</f>
        <v>57-14422</v>
      </c>
      <c r="C101" s="7">
        <v>8.885545046336103</v>
      </c>
      <c r="D101" s="7">
        <v>9.119852870927678</v>
      </c>
      <c r="E101" s="4">
        <f t="shared" si="1"/>
        <v>0.23430782459157484</v>
      </c>
      <c r="F101" s="5"/>
    </row>
    <row r="102" spans="1:6" ht="15.75">
      <c r="A102" s="3" t="str">
        <f>'[149]Лист1'!$C$9</f>
        <v>98</v>
      </c>
      <c r="B102" s="3" t="str">
        <f>'[149]Лист1'!$D$15</f>
        <v>57-14852</v>
      </c>
      <c r="C102" s="7">
        <v>4.5982612018725515</v>
      </c>
      <c r="D102" s="7">
        <v>5.791057609630267</v>
      </c>
      <c r="E102" s="4">
        <f t="shared" si="1"/>
        <v>1.1927964077577151</v>
      </c>
      <c r="F102" s="5"/>
    </row>
    <row r="103" spans="1:6" ht="15.75">
      <c r="A103" s="3" t="str">
        <f>'[150]Лист1'!$C$9</f>
        <v>99</v>
      </c>
      <c r="B103" s="3" t="str">
        <f>'[150]Лист1'!$D$15</f>
        <v>57-14548</v>
      </c>
      <c r="C103" s="7">
        <v>15.062099933123148</v>
      </c>
      <c r="D103" s="7">
        <v>15.398872647367916</v>
      </c>
      <c r="E103" s="4">
        <f t="shared" si="1"/>
        <v>0.33677271424476807</v>
      </c>
      <c r="F103" s="5"/>
    </row>
    <row r="104" spans="1:6" ht="15.75">
      <c r="A104" s="3" t="str">
        <f>'[3]Лист1'!$C$9</f>
        <v>100</v>
      </c>
      <c r="B104" s="3" t="str">
        <f>'[3]Лист1'!$D$15</f>
        <v>57-14302</v>
      </c>
      <c r="C104" s="7">
        <v>0</v>
      </c>
      <c r="D104" s="7">
        <v>0</v>
      </c>
      <c r="E104" s="4">
        <f t="shared" si="1"/>
        <v>0</v>
      </c>
      <c r="F104" s="5">
        <v>0.7340927606807124</v>
      </c>
    </row>
    <row r="105" spans="1:6" ht="15.75">
      <c r="A105" s="3" t="str">
        <f>'[4]Лист1'!$C$9</f>
        <v>101</v>
      </c>
      <c r="B105" s="3" t="str">
        <f>'[4]Лист1'!$D$15</f>
        <v>57-14124</v>
      </c>
      <c r="C105" s="7">
        <v>0.00023884589662749594</v>
      </c>
      <c r="D105" s="7">
        <v>0.5271328938568836</v>
      </c>
      <c r="E105" s="4">
        <f t="shared" si="1"/>
        <v>0.5268940479602561</v>
      </c>
      <c r="F105" s="5"/>
    </row>
    <row r="106" spans="1:6" ht="15.75">
      <c r="A106" s="3" t="str">
        <f>'[5]Лист1'!$C$9</f>
        <v>102</v>
      </c>
      <c r="B106" s="3" t="str">
        <f>'[5]Лист1'!$D$15</f>
        <v>57-14162</v>
      </c>
      <c r="C106" s="7">
        <v>0</v>
      </c>
      <c r="D106" s="7">
        <v>0.2737173975351103</v>
      </c>
      <c r="E106" s="4">
        <f t="shared" si="1"/>
        <v>0.2737173975351103</v>
      </c>
      <c r="F106" s="5"/>
    </row>
    <row r="107" spans="1:6" ht="15.75">
      <c r="A107" s="3" t="str">
        <f>'[6]Лист1'!$C$9</f>
        <v>103</v>
      </c>
      <c r="B107" s="3" t="str">
        <f>'[6]Лист1'!$D$15</f>
        <v>57-14200</v>
      </c>
      <c r="C107" s="7">
        <v>0</v>
      </c>
      <c r="D107" s="7">
        <v>0</v>
      </c>
      <c r="E107" s="4">
        <f t="shared" si="1"/>
        <v>0</v>
      </c>
      <c r="F107" s="5"/>
    </row>
    <row r="108" spans="1:6" ht="15.75">
      <c r="A108" s="3" t="str">
        <f>'[7]Лист1'!$C$9</f>
        <v>104</v>
      </c>
      <c r="B108" s="3" t="str">
        <f>'[7]Лист1'!$D$15</f>
        <v>57-14196</v>
      </c>
      <c r="C108" s="7">
        <v>0</v>
      </c>
      <c r="D108" s="7">
        <v>0.2137670774816089</v>
      </c>
      <c r="E108" s="4">
        <f t="shared" si="1"/>
        <v>0.2137670774816089</v>
      </c>
      <c r="F108" s="5"/>
    </row>
    <row r="109" spans="1:6" ht="15.75">
      <c r="A109" s="3" t="str">
        <f>'[8]Лист1'!$C$9</f>
        <v>105</v>
      </c>
      <c r="B109" s="3" t="str">
        <f>'[8]Лист1'!$D$15</f>
        <v>57-14814</v>
      </c>
      <c r="C109" s="7">
        <v>14.915687398490494</v>
      </c>
      <c r="D109" s="7">
        <v>14.938138912773478</v>
      </c>
      <c r="E109" s="4">
        <f t="shared" si="1"/>
        <v>0.02245151428298442</v>
      </c>
      <c r="F109" s="5"/>
    </row>
    <row r="110" spans="1:6" ht="15.75">
      <c r="A110" s="3" t="str">
        <f>'[9]Лист1'!$C$9</f>
        <v>106</v>
      </c>
      <c r="B110" s="3" t="str">
        <f>'[9]Лист1'!$D$15</f>
        <v>57-14216</v>
      </c>
      <c r="C110" s="7">
        <v>0.8830132798318525</v>
      </c>
      <c r="D110" s="7">
        <v>0.8882678895576573</v>
      </c>
      <c r="E110" s="4">
        <f t="shared" si="1"/>
        <v>0.005254609725804826</v>
      </c>
      <c r="F110" s="5"/>
    </row>
    <row r="111" spans="1:6" ht="15.75">
      <c r="A111" s="3" t="str">
        <f>'[10]Лист1'!$C$9</f>
        <v>107</v>
      </c>
      <c r="B111" s="3" t="str">
        <f>'[10]Лист1'!$D$15</f>
        <v>57-14596</v>
      </c>
      <c r="C111" s="7">
        <v>0</v>
      </c>
      <c r="D111" s="7">
        <v>0</v>
      </c>
      <c r="E111" s="4">
        <f t="shared" si="1"/>
        <v>0</v>
      </c>
      <c r="F111" s="5">
        <v>1.17545560953012</v>
      </c>
    </row>
    <row r="112" spans="1:6" ht="15.75">
      <c r="A112" s="3" t="str">
        <f>'[11]Лист1'!$C$9</f>
        <v>108</v>
      </c>
      <c r="B112" s="3" t="str">
        <f>'[11]Лист1'!$D$15</f>
        <v>57-14338</v>
      </c>
      <c r="C112" s="7">
        <v>0</v>
      </c>
      <c r="D112" s="7">
        <v>0.6878761822871883</v>
      </c>
      <c r="E112" s="4">
        <f t="shared" si="1"/>
        <v>0.6878761822871883</v>
      </c>
      <c r="F112" s="5"/>
    </row>
    <row r="113" spans="1:6" ht="15.75">
      <c r="A113" s="3" t="str">
        <f>'[12]Лист1'!$C$9</f>
        <v>109</v>
      </c>
      <c r="B113" s="3" t="str">
        <f>'[12]Лист1'!$D$15</f>
        <v>57-14678</v>
      </c>
      <c r="C113" s="7">
        <v>0.0004776917932549919</v>
      </c>
      <c r="D113" s="7">
        <v>0.014569599694277253</v>
      </c>
      <c r="E113" s="4">
        <f t="shared" si="1"/>
        <v>0.014091907901022261</v>
      </c>
      <c r="F113" s="5"/>
    </row>
    <row r="114" spans="1:6" ht="15.75">
      <c r="A114" s="3" t="str">
        <f>'[14]Лист1'!$C$9</f>
        <v>110</v>
      </c>
      <c r="B114" s="3" t="str">
        <f>'[14]Лист1'!$D$15</f>
        <v>57-14168</v>
      </c>
      <c r="C114" s="7">
        <v>10.321725422757238</v>
      </c>
      <c r="D114" s="7">
        <v>10.321725422757238</v>
      </c>
      <c r="E114" s="4">
        <f t="shared" si="1"/>
        <v>0</v>
      </c>
      <c r="F114" s="5"/>
    </row>
    <row r="115" spans="1:6" ht="15.75">
      <c r="A115" s="3" t="str">
        <f>'[15]Лист1'!$C$9</f>
        <v>111</v>
      </c>
      <c r="B115" s="3" t="str">
        <f>'[15]Лист1'!$D$15</f>
        <v>57-14626</v>
      </c>
      <c r="C115" s="7">
        <v>0</v>
      </c>
      <c r="D115" s="7">
        <v>0.5006209993312315</v>
      </c>
      <c r="E115" s="4">
        <f t="shared" si="1"/>
        <v>0.5006209993312315</v>
      </c>
      <c r="F115" s="5"/>
    </row>
    <row r="116" spans="1:6" ht="15.75">
      <c r="A116" s="3" t="str">
        <f>'[16]Лист1'!$C$9</f>
        <v>112</v>
      </c>
      <c r="B116" s="3" t="str">
        <f>'[16]Лист1'!$D$15</f>
        <v>57-14182</v>
      </c>
      <c r="C116" s="7">
        <v>7.554218018534442</v>
      </c>
      <c r="D116" s="7">
        <v>7.554218018534442</v>
      </c>
      <c r="E116" s="4">
        <f t="shared" si="1"/>
        <v>0</v>
      </c>
      <c r="F116" s="5"/>
    </row>
    <row r="117" spans="1:6" ht="15.75">
      <c r="A117" s="3" t="str">
        <f>'[17]Лист1'!$C$9</f>
        <v>113</v>
      </c>
      <c r="B117" s="3" t="str">
        <f>'[17]Лист1'!$D$15</f>
        <v>57-14158</v>
      </c>
      <c r="C117" s="7">
        <v>0</v>
      </c>
      <c r="D117" s="7">
        <v>0</v>
      </c>
      <c r="E117" s="4">
        <f t="shared" si="1"/>
        <v>0</v>
      </c>
      <c r="F117" s="5">
        <v>0.594</v>
      </c>
    </row>
    <row r="118" spans="1:6" ht="15.75">
      <c r="A118" s="3" t="str">
        <f>'[18]Лист1'!$C$9</f>
        <v>114</v>
      </c>
      <c r="B118" s="3" t="str">
        <f>'[18]Лист1'!$D$15</f>
        <v>57-14260</v>
      </c>
      <c r="C118" s="7">
        <v>0</v>
      </c>
      <c r="D118" s="7">
        <v>0</v>
      </c>
      <c r="E118" s="4">
        <f t="shared" si="1"/>
        <v>0</v>
      </c>
      <c r="F118" s="5"/>
    </row>
    <row r="119" spans="1:6" ht="15.75">
      <c r="A119" s="3" t="str">
        <f>'[19]Лист1'!$C$9</f>
        <v>115</v>
      </c>
      <c r="B119" s="3" t="str">
        <f>'[19]Лист1'!$D$15</f>
        <v>57-14254</v>
      </c>
      <c r="C119" s="7">
        <v>7.868778064392854</v>
      </c>
      <c r="D119" s="7">
        <v>8.38420750931499</v>
      </c>
      <c r="E119" s="4">
        <f t="shared" si="1"/>
        <v>0.5154294449221357</v>
      </c>
      <c r="F119" s="5"/>
    </row>
    <row r="120" spans="1:6" ht="15.75">
      <c r="A120" s="3" t="str">
        <f>'[20]Лист1'!$C$9</f>
        <v>116</v>
      </c>
      <c r="B120" s="3" t="str">
        <f>'[20]Лист1'!$D$15</f>
        <v>57-14160</v>
      </c>
      <c r="C120" s="7">
        <v>0</v>
      </c>
      <c r="D120" s="7">
        <v>0</v>
      </c>
      <c r="E120" s="4">
        <f t="shared" si="1"/>
        <v>0</v>
      </c>
      <c r="F120" s="5"/>
    </row>
    <row r="121" spans="1:6" ht="15.75">
      <c r="A121" s="3" t="str">
        <f>'[21]Лист1'!$C$9</f>
        <v>117</v>
      </c>
      <c r="B121" s="3" t="str">
        <f>'[21]Лист1'!$D$15</f>
        <v>57-14174</v>
      </c>
      <c r="C121" s="7">
        <v>0</v>
      </c>
      <c r="D121" s="7">
        <v>0.17507404222795453</v>
      </c>
      <c r="E121" s="4">
        <f t="shared" si="1"/>
        <v>0.17507404222795453</v>
      </c>
      <c r="F121" s="5"/>
    </row>
    <row r="122" spans="1:6" ht="15.75">
      <c r="A122" s="3" t="str">
        <f>'[22]Лист1'!$C$9</f>
        <v>118</v>
      </c>
      <c r="B122" s="3" t="str">
        <f>'[22]Лист1'!$D$15</f>
        <v>57-14516</v>
      </c>
      <c r="C122" s="7">
        <v>0.1760294258144645</v>
      </c>
      <c r="D122" s="7">
        <v>0.43422184006878767</v>
      </c>
      <c r="E122" s="4">
        <f t="shared" si="1"/>
        <v>0.25819241425432315</v>
      </c>
      <c r="F122" s="5"/>
    </row>
    <row r="123" spans="1:6" ht="15.75">
      <c r="A123" s="3" t="str">
        <f>'[23]Лист1'!$C$9</f>
        <v>119</v>
      </c>
      <c r="B123" s="3" t="str">
        <f>'[23]Лист1'!$D$15</f>
        <v>57-14550</v>
      </c>
      <c r="C123" s="7">
        <v>0</v>
      </c>
      <c r="D123" s="7">
        <v>0.19250979268176174</v>
      </c>
      <c r="E123" s="4">
        <f t="shared" si="1"/>
        <v>0.19250979268176174</v>
      </c>
      <c r="F123" s="5"/>
    </row>
    <row r="124" spans="1:6" ht="15.75">
      <c r="A124" s="3" t="str">
        <f>'[25]Лист1'!$C$9</f>
        <v>120</v>
      </c>
      <c r="B124" s="3" t="str">
        <f>'[25]Лист1'!$D$15</f>
        <v>57-14314</v>
      </c>
      <c r="C124" s="7">
        <v>0</v>
      </c>
      <c r="D124" s="7">
        <v>0</v>
      </c>
      <c r="E124" s="4">
        <f t="shared" si="1"/>
        <v>0</v>
      </c>
      <c r="F124" s="5">
        <v>0.45334203684708674</v>
      </c>
    </row>
    <row r="125" spans="1:6" ht="15.75">
      <c r="A125" s="3" t="str">
        <f>'[26]Лист1'!$C$9</f>
        <v>121</v>
      </c>
      <c r="B125" s="3" t="str">
        <f>'[26]Лист1'!$D$15</f>
        <v>57-14178</v>
      </c>
      <c r="C125" s="7">
        <v>1.4641253463265502</v>
      </c>
      <c r="D125" s="7">
        <v>1.4641253463265502</v>
      </c>
      <c r="E125" s="4">
        <f t="shared" si="1"/>
        <v>0</v>
      </c>
      <c r="F125" s="5"/>
    </row>
    <row r="126" spans="1:6" ht="15.75">
      <c r="A126" s="3" t="str">
        <f>'[27]Лист1'!$C$9</f>
        <v>122</v>
      </c>
      <c r="B126" s="3" t="str">
        <f>'[27]Лист1'!$D$15</f>
        <v>57-14402</v>
      </c>
      <c r="C126" s="7">
        <v>0.00023884589662749594</v>
      </c>
      <c r="D126" s="7">
        <v>0.031049966561574473</v>
      </c>
      <c r="E126" s="4">
        <f t="shared" si="1"/>
        <v>0.030811120664946977</v>
      </c>
      <c r="F126" s="5"/>
    </row>
    <row r="127" spans="1:6" ht="15.75">
      <c r="A127" s="3" t="str">
        <f>'[28]Лист1'!$C$9</f>
        <v>123</v>
      </c>
      <c r="B127" s="3" t="str">
        <f>'[28]Лист1'!$D$15</f>
        <v>57-14190</v>
      </c>
      <c r="C127" s="7">
        <v>0.00023884589662749594</v>
      </c>
      <c r="D127" s="7">
        <v>0.6348523932358842</v>
      </c>
      <c r="E127" s="4">
        <f t="shared" si="1"/>
        <v>0.6346135473392567</v>
      </c>
      <c r="F127" s="5"/>
    </row>
    <row r="128" spans="1:6" ht="15.75">
      <c r="A128" s="3" t="str">
        <f>'[29]Лист1'!$C$9</f>
        <v>124</v>
      </c>
      <c r="B128" s="3" t="str">
        <f>'[29]Лист1'!$D$15</f>
        <v>57-14420</v>
      </c>
      <c r="C128" s="7">
        <v>0</v>
      </c>
      <c r="D128" s="7">
        <v>0</v>
      </c>
      <c r="E128" s="4">
        <f t="shared" si="1"/>
        <v>0</v>
      </c>
      <c r="F128" s="5"/>
    </row>
    <row r="129" spans="1:6" ht="15.75">
      <c r="A129" s="3" t="str">
        <f>'[30]Лист1'!$C$9</f>
        <v>125</v>
      </c>
      <c r="B129" s="3" t="str">
        <f>'[30]Лист1'!$D$15</f>
        <v>57-14848</v>
      </c>
      <c r="C129" s="7">
        <v>0.2885258431260151</v>
      </c>
      <c r="D129" s="7">
        <v>0.2885258431260151</v>
      </c>
      <c r="E129" s="4">
        <f t="shared" si="1"/>
        <v>0</v>
      </c>
      <c r="F129" s="5"/>
    </row>
    <row r="130" spans="1:6" ht="15.75">
      <c r="A130" s="3" t="str">
        <f>'[31]Лист1'!$C$9</f>
        <v>126</v>
      </c>
      <c r="B130" s="3" t="str">
        <f>'[31]Лист1'!$D$15</f>
        <v>57-14830</v>
      </c>
      <c r="C130" s="7">
        <v>0</v>
      </c>
      <c r="D130" s="7">
        <v>1.0626253940957295</v>
      </c>
      <c r="E130" s="4">
        <f t="shared" si="1"/>
        <v>1.0626253940957295</v>
      </c>
      <c r="F130" s="5"/>
    </row>
    <row r="131" spans="1:6" ht="15.75">
      <c r="A131" s="3" t="str">
        <f>'[32]Лист1'!$C$9</f>
        <v>127</v>
      </c>
      <c r="B131" s="3" t="str">
        <f>'[32]Лист1'!$D$15</f>
        <v>57-14368</v>
      </c>
      <c r="C131" s="7">
        <v>0</v>
      </c>
      <c r="D131" s="7">
        <v>0</v>
      </c>
      <c r="E131" s="4">
        <f t="shared" si="1"/>
        <v>0</v>
      </c>
      <c r="F131" s="5">
        <v>0.567</v>
      </c>
    </row>
    <row r="132" spans="1:6" ht="15.75">
      <c r="A132" s="3" t="str">
        <f>'[33]Лист1'!$C$9</f>
        <v>128</v>
      </c>
      <c r="B132" s="3" t="str">
        <f>'[33]Лист1'!$D$15</f>
        <v>57-14490</v>
      </c>
      <c r="C132" s="7">
        <v>0.0007165376898824879</v>
      </c>
      <c r="D132" s="7">
        <v>0.265357791153148</v>
      </c>
      <c r="E132" s="4">
        <f t="shared" si="1"/>
        <v>0.2646412534632655</v>
      </c>
      <c r="F132" s="5"/>
    </row>
    <row r="133" spans="1:6" ht="15.75">
      <c r="A133" s="3" t="str">
        <f>'[34]Лист1'!$C$9</f>
        <v>129</v>
      </c>
      <c r="B133" s="3" t="str">
        <f>'[34]Лист1'!$D$15</f>
        <v>57-14462</v>
      </c>
      <c r="C133" s="7">
        <v>9.10910480557944</v>
      </c>
      <c r="D133" s="7">
        <v>9.112448648132226</v>
      </c>
      <c r="E133" s="4">
        <f t="shared" si="1"/>
        <v>0.0033438425527858584</v>
      </c>
      <c r="F133" s="5"/>
    </row>
    <row r="134" spans="1:6" ht="15.75">
      <c r="A134" s="3" t="str">
        <f>'[36]Лист1'!$C$9</f>
        <v>130</v>
      </c>
      <c r="B134" s="3" t="str">
        <f>'[36]Лист1'!$D$15</f>
        <v>57-14188</v>
      </c>
      <c r="C134" s="7">
        <v>0</v>
      </c>
      <c r="D134" s="7">
        <v>0.5412248017579058</v>
      </c>
      <c r="E134" s="4">
        <f aca="true" t="shared" si="2" ref="E134:E156">D134-C134</f>
        <v>0.5412248017579058</v>
      </c>
      <c r="F134" s="5"/>
    </row>
    <row r="135" spans="1:6" ht="15.75">
      <c r="A135" s="3" t="str">
        <f>'[37]Лист1'!$C$9</f>
        <v>131</v>
      </c>
      <c r="B135" s="3" t="str">
        <f>'[37]Лист1'!$D$15</f>
        <v>57-14342</v>
      </c>
      <c r="C135" s="7">
        <v>0.0009553835865099838</v>
      </c>
      <c r="D135" s="7">
        <v>0.053979172637814085</v>
      </c>
      <c r="E135" s="4">
        <f t="shared" si="2"/>
        <v>0.0530237890513041</v>
      </c>
      <c r="F135" s="5"/>
    </row>
    <row r="136" spans="1:6" ht="15.75">
      <c r="A136" s="3" t="str">
        <f>'[38]Лист1'!$C$9</f>
        <v>132</v>
      </c>
      <c r="B136" s="3" t="str">
        <f>'[38]Лист1'!$D$15</f>
        <v>57-14234</v>
      </c>
      <c r="C136" s="7">
        <v>0.0007165376898824879</v>
      </c>
      <c r="D136" s="7">
        <v>0.7131938473297029</v>
      </c>
      <c r="E136" s="4">
        <f t="shared" si="2"/>
        <v>0.7124773096398205</v>
      </c>
      <c r="F136" s="5"/>
    </row>
    <row r="137" spans="1:6" ht="15.75">
      <c r="A137" s="3" t="str">
        <f>'[39]Лист1'!$C$9</f>
        <v>133</v>
      </c>
      <c r="B137" s="3" t="str">
        <f>'[39]Лист1'!$D$15</f>
        <v>57-14530</v>
      </c>
      <c r="C137" s="7">
        <v>0</v>
      </c>
      <c r="D137" s="7">
        <v>0</v>
      </c>
      <c r="E137" s="4">
        <f t="shared" si="2"/>
        <v>0</v>
      </c>
      <c r="F137" s="5">
        <v>0.5450491832084728</v>
      </c>
    </row>
    <row r="138" spans="1:6" ht="15.75">
      <c r="A138" s="3" t="str">
        <f>'[40]Лист1'!$C$9</f>
        <v>134</v>
      </c>
      <c r="B138" s="3" t="str">
        <f>'[40]Лист1'!$D$15</f>
        <v>57-14634</v>
      </c>
      <c r="C138" s="7">
        <v>13.560953472819337</v>
      </c>
      <c r="D138" s="7">
        <v>14.49078054839018</v>
      </c>
      <c r="E138" s="4">
        <f t="shared" si="2"/>
        <v>0.9298270755708433</v>
      </c>
      <c r="F138" s="5"/>
    </row>
    <row r="139" spans="1:6" ht="15.75">
      <c r="A139" s="3" t="str">
        <f>'[41]Лист1'!$C$9</f>
        <v>135</v>
      </c>
      <c r="B139" s="3" t="str">
        <f>'[41]Лист1'!$D$15</f>
        <v>57-14258</v>
      </c>
      <c r="C139" s="7">
        <v>0</v>
      </c>
      <c r="D139" s="7">
        <v>0.7884303047673642</v>
      </c>
      <c r="E139" s="4">
        <f t="shared" si="2"/>
        <v>0.7884303047673642</v>
      </c>
      <c r="F139" s="5"/>
    </row>
    <row r="140" spans="1:6" ht="15.75">
      <c r="A140" s="3" t="str">
        <f>'[42]Лист1'!$C$9</f>
        <v>136</v>
      </c>
      <c r="B140" s="3" t="str">
        <f>'[42]Лист1'!$D$15</f>
        <v>57-14172</v>
      </c>
      <c r="C140" s="7">
        <v>0</v>
      </c>
      <c r="D140" s="7">
        <v>0</v>
      </c>
      <c r="E140" s="4">
        <f t="shared" si="2"/>
        <v>0</v>
      </c>
      <c r="F140" s="5">
        <v>0.6976417975096745</v>
      </c>
    </row>
    <row r="141" spans="1:6" ht="15.75">
      <c r="A141" s="3" t="str">
        <f>'[43]Лист1'!$C$9</f>
        <v>137</v>
      </c>
      <c r="B141" s="3" t="str">
        <f>'[43]Лист1'!$D$15</f>
        <v>57-14680</v>
      </c>
      <c r="C141" s="7">
        <v>0</v>
      </c>
      <c r="D141" s="7">
        <v>0</v>
      </c>
      <c r="E141" s="4">
        <f t="shared" si="2"/>
        <v>0</v>
      </c>
      <c r="F141" s="5"/>
    </row>
    <row r="142" spans="1:6" ht="15.75">
      <c r="A142" s="3" t="str">
        <f>'[44]Лист1'!$C$9</f>
        <v>138</v>
      </c>
      <c r="B142" s="3" t="str">
        <f>'[44]Лист1'!$D$15</f>
        <v>57-14738</v>
      </c>
      <c r="C142" s="7">
        <v>9.996656157447216</v>
      </c>
      <c r="D142" s="7">
        <v>10.604518964364193</v>
      </c>
      <c r="E142" s="4">
        <f t="shared" si="2"/>
        <v>0.6078628069169767</v>
      </c>
      <c r="F142" s="5"/>
    </row>
    <row r="143" spans="1:6" ht="15.75">
      <c r="A143" s="3" t="str">
        <f>'[45]Лист1'!$C$9</f>
        <v>139</v>
      </c>
      <c r="B143" s="3" t="str">
        <f>'[45]Лист1'!$D$15</f>
        <v>57-14776</v>
      </c>
      <c r="C143" s="7">
        <v>0</v>
      </c>
      <c r="D143" s="7">
        <v>0</v>
      </c>
      <c r="E143" s="4">
        <f t="shared" si="2"/>
        <v>0</v>
      </c>
      <c r="F143" s="5">
        <v>0.594</v>
      </c>
    </row>
    <row r="144" spans="1:6" ht="15.75">
      <c r="A144" s="3" t="str">
        <f>'[47]Лист1'!$C$9</f>
        <v>140</v>
      </c>
      <c r="B144" s="3" t="str">
        <f>'[47]Лист1'!$D$15</f>
        <v>57-14876</v>
      </c>
      <c r="C144" s="7">
        <v>0</v>
      </c>
      <c r="D144" s="7">
        <v>0.27634470239801284</v>
      </c>
      <c r="E144" s="4">
        <f t="shared" si="2"/>
        <v>0.27634470239801284</v>
      </c>
      <c r="F144" s="5"/>
    </row>
    <row r="145" spans="1:6" ht="15.75">
      <c r="A145" s="3" t="str">
        <f>'[48]Лист1'!$C$9</f>
        <v>141</v>
      </c>
      <c r="B145" s="3" t="str">
        <f>'[48]Лист1'!$D$15</f>
        <v>57-14256</v>
      </c>
      <c r="C145" s="7">
        <v>0</v>
      </c>
      <c r="D145" s="7">
        <v>0.7022069360848381</v>
      </c>
      <c r="E145" s="4">
        <f t="shared" si="2"/>
        <v>0.7022069360848381</v>
      </c>
      <c r="F145" s="5"/>
    </row>
    <row r="146" spans="1:6" ht="15.75">
      <c r="A146" s="3" t="str">
        <f>'[49]Лист1'!$C$9</f>
        <v>142</v>
      </c>
      <c r="B146" s="3" t="str">
        <f>'[49]Лист1'!$D$15</f>
        <v>57-14206</v>
      </c>
      <c r="C146" s="7">
        <v>7.86925575618611</v>
      </c>
      <c r="D146" s="7">
        <v>7.8735549823254045</v>
      </c>
      <c r="E146" s="4">
        <f t="shared" si="2"/>
        <v>0.004299226139294454</v>
      </c>
      <c r="F146" s="5"/>
    </row>
    <row r="147" spans="1:6" ht="15.75">
      <c r="A147" s="3" t="str">
        <f>'[50]Лист1'!$C$9</f>
        <v>143</v>
      </c>
      <c r="B147" s="3" t="str">
        <f>'[50]Лист1'!$D$15</f>
        <v>57-14284</v>
      </c>
      <c r="C147" s="7">
        <v>0</v>
      </c>
      <c r="D147" s="7">
        <v>0</v>
      </c>
      <c r="E147" s="4">
        <f t="shared" si="2"/>
        <v>0</v>
      </c>
      <c r="F147" s="5">
        <v>0.8967191820441953</v>
      </c>
    </row>
    <row r="148" spans="1:6" ht="15.75">
      <c r="A148" s="3" t="str">
        <f>'[51]Лист1'!$C$9</f>
        <v>144</v>
      </c>
      <c r="B148" s="3" t="str">
        <f>'[51]Лист1'!$D$15</f>
        <v>57-14268</v>
      </c>
      <c r="C148" s="7">
        <v>0</v>
      </c>
      <c r="D148" s="7">
        <v>0.792</v>
      </c>
      <c r="E148" s="4">
        <f t="shared" si="2"/>
        <v>0.792</v>
      </c>
      <c r="F148" s="5"/>
    </row>
    <row r="149" spans="1:6" ht="15.75">
      <c r="A149" s="3" t="str">
        <f>'[52]Лист1'!$C$9</f>
        <v>145</v>
      </c>
      <c r="B149" s="3" t="str">
        <f>'[52]Лист1'!$D$15</f>
        <v>57-14224</v>
      </c>
      <c r="C149" s="7">
        <v>0</v>
      </c>
      <c r="D149" s="7">
        <v>0</v>
      </c>
      <c r="E149" s="4">
        <f t="shared" si="2"/>
        <v>0</v>
      </c>
      <c r="F149" s="5">
        <v>0.4255248870450684</v>
      </c>
    </row>
    <row r="150" spans="1:6" ht="15.75">
      <c r="A150" s="3" t="str">
        <f>'[53]Лист1'!$C$9</f>
        <v>146</v>
      </c>
      <c r="B150" s="3" t="str">
        <f>'[53]Лист1'!$D$15</f>
        <v>57-14238</v>
      </c>
      <c r="C150" s="7">
        <v>0</v>
      </c>
      <c r="D150" s="7">
        <v>0.23454667048820102</v>
      </c>
      <c r="E150" s="4">
        <f t="shared" si="2"/>
        <v>0.23454667048820102</v>
      </c>
      <c r="F150" s="5"/>
    </row>
    <row r="151" spans="1:6" ht="15.75">
      <c r="A151" s="3" t="str">
        <f>'[54]Лист1'!$C$9</f>
        <v>147</v>
      </c>
      <c r="B151" s="3" t="str">
        <f>'[54]Лист1'!$D$15</f>
        <v>57-14290</v>
      </c>
      <c r="C151" s="7">
        <v>0</v>
      </c>
      <c r="D151" s="7">
        <v>0.3391611732110442</v>
      </c>
      <c r="E151" s="4">
        <f t="shared" si="2"/>
        <v>0.3391611732110442</v>
      </c>
      <c r="F151" s="5"/>
    </row>
    <row r="152" spans="1:6" ht="15.75">
      <c r="A152" s="3" t="str">
        <f>'[55]Лист1'!$C$9</f>
        <v>148</v>
      </c>
      <c r="B152" s="3" t="str">
        <f>'[55]Лист1'!$D$15</f>
        <v>57-14498</v>
      </c>
      <c r="C152" s="7">
        <v>0.9549058947167288</v>
      </c>
      <c r="D152" s="7">
        <v>0.9549058947167288</v>
      </c>
      <c r="E152" s="4">
        <f t="shared" si="2"/>
        <v>0</v>
      </c>
      <c r="F152" s="5"/>
    </row>
    <row r="153" spans="1:6" ht="15.75">
      <c r="A153" s="3" t="str">
        <f>'[56]Лист1'!$C$9</f>
        <v>149</v>
      </c>
      <c r="B153" s="3" t="str">
        <f>'[56]Лист1'!$D$15</f>
        <v>57-14750</v>
      </c>
      <c r="C153" s="7">
        <v>0</v>
      </c>
      <c r="D153" s="7">
        <v>0</v>
      </c>
      <c r="E153" s="4">
        <f t="shared" si="2"/>
        <v>0</v>
      </c>
      <c r="F153" s="5">
        <v>0.5955</v>
      </c>
    </row>
    <row r="154" spans="1:6" ht="15.75">
      <c r="A154" s="3" t="str">
        <f>'[58]Лист1'!$C$9</f>
        <v>150</v>
      </c>
      <c r="B154" s="3" t="str">
        <f>'[58]Лист1'!$D$15</f>
        <v>57-14708</v>
      </c>
      <c r="C154" s="7">
        <v>0</v>
      </c>
      <c r="D154" s="7">
        <v>0</v>
      </c>
      <c r="E154" s="4">
        <f t="shared" si="2"/>
        <v>0</v>
      </c>
      <c r="F154" s="5">
        <v>0.7985025311231483</v>
      </c>
    </row>
    <row r="155" spans="1:6" ht="15.75">
      <c r="A155" s="3" t="str">
        <f>'[59]Лист1'!$C$9</f>
        <v>151</v>
      </c>
      <c r="B155" s="3" t="str">
        <f>'[59]Лист1'!$D$15</f>
        <v>57-14494</v>
      </c>
      <c r="C155" s="7">
        <v>0.00023884589662749594</v>
      </c>
      <c r="D155" s="7">
        <v>0.19059902550874178</v>
      </c>
      <c r="E155" s="4">
        <f t="shared" si="2"/>
        <v>0.19036017961211427</v>
      </c>
      <c r="F155" s="5"/>
    </row>
    <row r="156" spans="1:6" ht="15.75">
      <c r="A156" s="3" t="str">
        <f>'[60]Лист1'!$C$9</f>
        <v>152</v>
      </c>
      <c r="B156" s="3" t="str">
        <f>'[60]Лист1'!$D$15</f>
        <v>57-16112</v>
      </c>
      <c r="C156" s="7">
        <v>0.0004776917932549919</v>
      </c>
      <c r="D156" s="7">
        <v>0.7258526798509602</v>
      </c>
      <c r="E156" s="4">
        <f t="shared" si="2"/>
        <v>0.7253749880577053</v>
      </c>
      <c r="F156" s="5"/>
    </row>
    <row r="157" spans="1:6" ht="15.75">
      <c r="A157" s="8" t="s">
        <v>6</v>
      </c>
      <c r="B157" s="9"/>
      <c r="C157" s="10"/>
      <c r="D157" s="10"/>
      <c r="E157" s="13">
        <f>SUM(E5:F156)</f>
        <v>52.759788288187885</v>
      </c>
      <c r="F157" s="13"/>
    </row>
    <row r="158" spans="1:7" ht="15.75">
      <c r="A158" s="8" t="s">
        <v>7</v>
      </c>
      <c r="B158" s="9"/>
      <c r="C158" s="24">
        <v>1765.158</v>
      </c>
      <c r="D158" s="11">
        <v>1825.805</v>
      </c>
      <c r="E158" s="23">
        <v>60.647</v>
      </c>
      <c r="F158" s="23"/>
      <c r="G158" s="25"/>
    </row>
    <row r="159" spans="1:6" ht="15.75">
      <c r="A159" s="21" t="s">
        <v>8</v>
      </c>
      <c r="B159" s="21"/>
      <c r="C159" s="21"/>
      <c r="D159" s="21"/>
      <c r="E159" s="13">
        <f>E158-E157</f>
        <v>7.887211711812114</v>
      </c>
      <c r="F159" s="13"/>
    </row>
    <row r="160" spans="1:6" ht="15.75">
      <c r="A160" s="21" t="s">
        <v>9</v>
      </c>
      <c r="B160" s="21"/>
      <c r="C160" s="21"/>
      <c r="D160" s="21"/>
      <c r="E160" s="22">
        <f>E159/7536.2</f>
        <v>0.0010465767511228623</v>
      </c>
      <c r="F160" s="22"/>
    </row>
    <row r="161" spans="1:5" ht="15.75">
      <c r="A161" s="1"/>
      <c r="B161" s="1"/>
      <c r="C161" s="1"/>
      <c r="D161" s="1"/>
      <c r="E161" s="1"/>
    </row>
    <row r="162" spans="1:5" ht="15.75">
      <c r="A162" s="1"/>
      <c r="B162" s="1"/>
      <c r="C162" s="1"/>
      <c r="D162" s="1"/>
      <c r="E162" s="1"/>
    </row>
    <row r="163" spans="1:5" ht="15.75">
      <c r="A163" s="1"/>
      <c r="B163" s="1"/>
      <c r="C163" s="1"/>
      <c r="D163" s="1"/>
      <c r="E163" s="1"/>
    </row>
    <row r="164" spans="1:5" ht="15.75">
      <c r="A164" s="1"/>
      <c r="B164" s="1"/>
      <c r="C164" s="1"/>
      <c r="D164" s="1"/>
      <c r="E164" s="1"/>
    </row>
    <row r="165" spans="1:5" ht="15.75">
      <c r="A165" s="1"/>
      <c r="B165" s="1"/>
      <c r="C165" s="1"/>
      <c r="D165" s="1"/>
      <c r="E165" s="1"/>
    </row>
    <row r="166" spans="1:5" ht="15.75">
      <c r="A166" s="1"/>
      <c r="B166" s="1"/>
      <c r="C166" s="1"/>
      <c r="D166" s="1"/>
      <c r="E166" s="1"/>
    </row>
    <row r="167" spans="1:5" ht="15.75">
      <c r="A167" s="1"/>
      <c r="B167" s="1"/>
      <c r="C167" s="1"/>
      <c r="D167" s="1"/>
      <c r="E167" s="1"/>
    </row>
    <row r="168" spans="1:5" ht="15.75">
      <c r="A168" s="1"/>
      <c r="B168" s="1"/>
      <c r="C168" s="1"/>
      <c r="D168" s="1"/>
      <c r="E168" s="1"/>
    </row>
    <row r="169" spans="1:5" ht="15.75">
      <c r="A169" s="1"/>
      <c r="B169" s="1"/>
      <c r="C169" s="1"/>
      <c r="D169" s="1"/>
      <c r="E169" s="1"/>
    </row>
    <row r="170" spans="1:5" ht="15.75">
      <c r="A170" s="1"/>
      <c r="B170" s="1"/>
      <c r="C170" s="1"/>
      <c r="D170" s="1"/>
      <c r="E170" s="1"/>
    </row>
    <row r="171" spans="1:5" ht="15.75">
      <c r="A171" s="1"/>
      <c r="B171" s="1"/>
      <c r="C171" s="1"/>
      <c r="D171" s="1"/>
      <c r="E171" s="1"/>
    </row>
    <row r="172" spans="1:5" ht="15.75">
      <c r="A172" s="1"/>
      <c r="B172" s="1"/>
      <c r="C172" s="1"/>
      <c r="D172" s="1"/>
      <c r="E172" s="1"/>
    </row>
    <row r="173" spans="1:5" ht="15.75">
      <c r="A173" s="1"/>
      <c r="B173" s="1"/>
      <c r="C173" s="1"/>
      <c r="D173" s="1"/>
      <c r="E173" s="1"/>
    </row>
    <row r="174" spans="1:5" ht="15.75">
      <c r="A174" s="1"/>
      <c r="B174" s="1"/>
      <c r="C174" s="1"/>
      <c r="D174" s="1"/>
      <c r="E174" s="1"/>
    </row>
    <row r="175" spans="1:5" ht="15.75">
      <c r="A175" s="1"/>
      <c r="B175" s="1"/>
      <c r="C175" s="1"/>
      <c r="D175" s="1"/>
      <c r="E175" s="1"/>
    </row>
    <row r="176" spans="1:5" ht="15.75">
      <c r="A176" s="1"/>
      <c r="B176" s="1"/>
      <c r="C176" s="1"/>
      <c r="D176" s="1"/>
      <c r="E176" s="1"/>
    </row>
    <row r="177" spans="1:5" ht="15.75">
      <c r="A177" s="1"/>
      <c r="B177" s="1"/>
      <c r="C177" s="1"/>
      <c r="D177" s="1"/>
      <c r="E177" s="1"/>
    </row>
    <row r="178" spans="1:5" ht="15.75">
      <c r="A178" s="1"/>
      <c r="B178" s="1"/>
      <c r="C178" s="1"/>
      <c r="D178" s="1"/>
      <c r="E178" s="1"/>
    </row>
    <row r="179" spans="1:5" ht="15.75">
      <c r="A179" s="1"/>
      <c r="B179" s="1"/>
      <c r="C179" s="1"/>
      <c r="D179" s="1"/>
      <c r="E179" s="1"/>
    </row>
    <row r="180" spans="1:5" ht="15.75">
      <c r="A180" s="1"/>
      <c r="B180" s="1"/>
      <c r="C180" s="1"/>
      <c r="D180" s="1"/>
      <c r="E180" s="1"/>
    </row>
    <row r="181" spans="1:5" ht="15.75">
      <c r="A181" s="1"/>
      <c r="B181" s="1"/>
      <c r="C181" s="1"/>
      <c r="D181" s="1"/>
      <c r="E181" s="1"/>
    </row>
    <row r="182" spans="1:5" ht="15.75">
      <c r="A182" s="1"/>
      <c r="B182" s="1"/>
      <c r="C182" s="1"/>
      <c r="D182" s="1"/>
      <c r="E182" s="1"/>
    </row>
    <row r="183" spans="1:5" ht="15.75">
      <c r="A183" s="1"/>
      <c r="B183" s="1"/>
      <c r="C183" s="1"/>
      <c r="D183" s="1"/>
      <c r="E183" s="1"/>
    </row>
    <row r="184" spans="1:5" ht="15.75">
      <c r="A184" s="1"/>
      <c r="B184" s="1"/>
      <c r="C184" s="1"/>
      <c r="D184" s="1"/>
      <c r="E184" s="1"/>
    </row>
    <row r="185" spans="1:5" ht="15.75">
      <c r="A185" s="1"/>
      <c r="B185" s="1"/>
      <c r="C185" s="1"/>
      <c r="D185" s="1"/>
      <c r="E185" s="1"/>
    </row>
    <row r="186" spans="1:5" ht="15.75">
      <c r="A186" s="1"/>
      <c r="B186" s="1"/>
      <c r="C186" s="1"/>
      <c r="D186" s="1"/>
      <c r="E186" s="1"/>
    </row>
    <row r="187" spans="1:5" ht="15.75">
      <c r="A187" s="1"/>
      <c r="B187" s="1"/>
      <c r="C187" s="1"/>
      <c r="D187" s="1"/>
      <c r="E187" s="1"/>
    </row>
    <row r="188" spans="1:5" ht="15.75">
      <c r="A188" s="1"/>
      <c r="B188" s="1"/>
      <c r="C188" s="1"/>
      <c r="D188" s="1"/>
      <c r="E188" s="1"/>
    </row>
    <row r="189" spans="1:5" ht="15.75">
      <c r="A189" s="1"/>
      <c r="B189" s="1"/>
      <c r="C189" s="1"/>
      <c r="D189" s="1"/>
      <c r="E189" s="1"/>
    </row>
    <row r="190" spans="1:5" ht="15.75">
      <c r="A190" s="1"/>
      <c r="B190" s="1"/>
      <c r="C190" s="1"/>
      <c r="D190" s="1"/>
      <c r="E190" s="1"/>
    </row>
    <row r="191" spans="1:5" ht="15.75">
      <c r="A191" s="1"/>
      <c r="B191" s="1"/>
      <c r="C191" s="1"/>
      <c r="D191" s="1"/>
      <c r="E191" s="1"/>
    </row>
    <row r="192" spans="1:5" ht="15.75">
      <c r="A192" s="1"/>
      <c r="B192" s="1"/>
      <c r="C192" s="1"/>
      <c r="D192" s="1"/>
      <c r="E192" s="1"/>
    </row>
    <row r="193" spans="1:5" ht="15.75">
      <c r="A193" s="1"/>
      <c r="B193" s="1"/>
      <c r="C193" s="1"/>
      <c r="D193" s="1"/>
      <c r="E193" s="1"/>
    </row>
    <row r="194" spans="1:5" ht="15.75">
      <c r="A194" s="1"/>
      <c r="B194" s="1"/>
      <c r="C194" s="1"/>
      <c r="D194" s="1"/>
      <c r="E194" s="1"/>
    </row>
    <row r="195" spans="1:5" ht="15.75">
      <c r="A195" s="1"/>
      <c r="B195" s="1"/>
      <c r="C195" s="1"/>
      <c r="D195" s="1"/>
      <c r="E195" s="1"/>
    </row>
    <row r="196" spans="1:5" ht="15.75">
      <c r="A196" s="1"/>
      <c r="B196" s="1"/>
      <c r="C196" s="1"/>
      <c r="D196" s="1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</sheetData>
  <sheetProtection/>
  <mergeCells count="12">
    <mergeCell ref="A160:D160"/>
    <mergeCell ref="E160:F160"/>
    <mergeCell ref="E157:F157"/>
    <mergeCell ref="E158:F158"/>
    <mergeCell ref="A159:D159"/>
    <mergeCell ref="E159:F159"/>
    <mergeCell ref="A1:E1"/>
    <mergeCell ref="E3:E4"/>
    <mergeCell ref="A2:A4"/>
    <mergeCell ref="B2:B4"/>
    <mergeCell ref="C2:F2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2018-06-07T07:35:15Z</dcterms:modified>
  <cp:category/>
  <cp:version/>
  <cp:contentType/>
  <cp:contentStatus/>
</cp:coreProperties>
</file>